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28\пандора\Гульден Ж. 2017\375 2023 год\5 от 7.02.2023 зцп Реагенты\"/>
    </mc:Choice>
  </mc:AlternateContent>
  <bookViews>
    <workbookView xWindow="0" yWindow="0" windowWidth="23250" windowHeight="9705"/>
  </bookViews>
  <sheets>
    <sheet name="Лист1" sheetId="6" r:id="rId1"/>
  </sheets>
  <definedNames>
    <definedName name="_xlnm.Print_Titles" localSheetId="0">Лист1!$7:$8</definedName>
    <definedName name="_xlnm.Print_Area" localSheetId="0">Лист1!$A$1:$R$624</definedName>
  </definedNames>
  <calcPr calcId="152511"/>
</workbook>
</file>

<file path=xl/calcChain.xml><?xml version="1.0" encoding="utf-8"?>
<calcChain xmlns="http://schemas.openxmlformats.org/spreadsheetml/2006/main">
  <c r="G310" i="6" l="1"/>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311" i="6" l="1"/>
</calcChain>
</file>

<file path=xl/sharedStrings.xml><?xml version="1.0" encoding="utf-8"?>
<sst xmlns="http://schemas.openxmlformats.org/spreadsheetml/2006/main" count="947" uniqueCount="571">
  <si>
    <t>№</t>
  </si>
  <si>
    <t xml:space="preserve">Наименование  (МНН) </t>
  </si>
  <si>
    <t>Краткая характеристика (описание) товаров</t>
  </si>
  <si>
    <t>Цена за единицу, тенге</t>
  </si>
  <si>
    <t>Количество</t>
  </si>
  <si>
    <t>Сумма, выделенная для закупа, тенге</t>
  </si>
  <si>
    <t xml:space="preserve">Секретарь:  </t>
  </si>
  <si>
    <t>Ед. изм.</t>
  </si>
  <si>
    <t>Срок поставки согласно графику.</t>
  </si>
  <si>
    <t>Нугманов М.Г.</t>
  </si>
  <si>
    <t>Заведующая аптеки:</t>
  </si>
  <si>
    <t>Горчикова Л.И.</t>
  </si>
  <si>
    <t xml:space="preserve">Заместитель директора по медицинской части: </t>
  </si>
  <si>
    <t>Главная медицинская сестра:</t>
  </si>
  <si>
    <t>Калменбаева Б.Е.</t>
  </si>
  <si>
    <t>Место поставки - г.Астана, пр. Р.Кошкарбаева, 64, аптека</t>
  </si>
  <si>
    <t>ГКП на ПХВ "Многопрофильная городская детская больница №2" акимата города Астана</t>
  </si>
  <si>
    <t>фл</t>
  </si>
  <si>
    <t>шт</t>
  </si>
  <si>
    <t>флак</t>
  </si>
  <si>
    <t>уп</t>
  </si>
  <si>
    <t>амп</t>
  </si>
  <si>
    <t>флакон</t>
  </si>
  <si>
    <t>кг</t>
  </si>
  <si>
    <t>упаков</t>
  </si>
  <si>
    <t>Кенжәлі Ә.Қ.</t>
  </si>
  <si>
    <t>канистра</t>
  </si>
  <si>
    <t>набор</t>
  </si>
  <si>
    <t>упак</t>
  </si>
  <si>
    <t>Решила:</t>
  </si>
  <si>
    <t xml:space="preserve">Согласно пункта 139 Победителем признается потенциальный поставщик, предложивший наименьшее ценовое предложение.В случае прндоставления одинаковых ценовых предложений, победителем признается потенциальный поставщик, первым предоставивший ценовое предложение. В случае, когда в закупке способом запроса ценовых предложений принимает участие один потенциальный поставщик, ценовое предложение и  документы которого представлены в соответствии с пунктом 141 настоящих правил, заказчик или организатор закупа принимают решение о признании такого потенциального поставщика победителем закупа, Согласно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утвержденной Постановлением Правительства Республики Казахстан от04 июня 2021 года №375  принято решение осуществить закупки и признать победителем по лоту. </t>
  </si>
  <si>
    <t>Директор</t>
  </si>
  <si>
    <t xml:space="preserve">Протокол по закупу способом запроса ценовых предложений в связи с имеющейся необходимостью, на основании заявки на лекарственные средства и </t>
  </si>
  <si>
    <t xml:space="preserve">медицинские изделия, фармацевтические услуги на основании постановления Правительства РК №375 от 04.06.2021г </t>
  </si>
  <si>
    <t>Закуп лекарственных средств и медицинских изделий</t>
  </si>
  <si>
    <t>г. Астана пр. Р.Кошкарбаева 64</t>
  </si>
  <si>
    <t xml:space="preserve">Сыворотка сальмонеллезная поливалентная   ABCDE для РА </t>
  </si>
  <si>
    <t xml:space="preserve">   10 амп. 2 мл сыворотки</t>
  </si>
  <si>
    <t xml:space="preserve">Сыворотка диагностическая сальмонелезная адсорбированная Н для РА </t>
  </si>
  <si>
    <t xml:space="preserve">   5 амп. 2 мл </t>
  </si>
  <si>
    <t xml:space="preserve">Сыворотка диагностическая сальмонелезная адсорбированная О-3,10  для РА </t>
  </si>
  <si>
    <t>Пробирка центрифужная градуированная</t>
  </si>
  <si>
    <t>Бактериофаг колипротейный</t>
  </si>
  <si>
    <t>флакон 100 мл</t>
  </si>
  <si>
    <t>Бактериофаг стафилококковый</t>
  </si>
  <si>
    <t>Бактериофаг дизентерийный поливалентный</t>
  </si>
  <si>
    <t>Бактериофаг сальмонеллезный групп А,В,С,Д,Е.</t>
  </si>
  <si>
    <t>Хромогенный агар для грибов Candida </t>
  </si>
  <si>
    <t xml:space="preserve">Рекомендуется для быстрого выделения и идентификации грибов Candida из смешанных культур. Порошок 100г в пластиковом флаконе </t>
  </si>
  <si>
    <t>Питательная среда  Сабуро для выделения грибов рода Candida сухая</t>
  </si>
  <si>
    <t>Висмут-сульфит агар </t>
  </si>
  <si>
    <t xml:space="preserve">Среда рекомендуется для селективного выделения и предварительной идентификации Salmonella typhi и других сальмонелл из патологического материала.Порошок в пластиковом флаконе  </t>
  </si>
  <si>
    <t>Агар Эндо</t>
  </si>
  <si>
    <t xml:space="preserve">Среду рекомендуют для выделения и дифференциации грамотрицательных микроорганизмов кишечной группы. Порошок  в пластиковом флаконе </t>
  </si>
  <si>
    <t>Бульон Cабуро с глюкозой</t>
  </si>
  <si>
    <t xml:space="preserve">Этот бульон используют для культивирования дрожжевых и плесневых грибов, а также кислотоустойчивых микроорганизмов. Порошок  в пластиковом флаконе </t>
  </si>
  <si>
    <t xml:space="preserve">Пизу </t>
  </si>
  <si>
    <t>Питательная среда для идентификации Corynebacterium spp.</t>
  </si>
  <si>
    <t>Набор красителей по Граму (100)</t>
  </si>
  <si>
    <t>для диагностики бруцеллеза</t>
  </si>
  <si>
    <t>энтерококкагар</t>
  </si>
  <si>
    <t xml:space="preserve"> для выделения энтерококков</t>
  </si>
  <si>
    <t>Агар плоскирева</t>
  </si>
  <si>
    <t xml:space="preserve">для выделения и дифференциации энтеробактерий </t>
  </si>
  <si>
    <t>Питательный  агар для культивирования микроорганизмов сухой (ГРМ-агар)</t>
  </si>
  <si>
    <t>для выделения и дифференциации бактерий</t>
  </si>
  <si>
    <t xml:space="preserve">Среда Кода </t>
  </si>
  <si>
    <t>Ацетат Натрия</t>
  </si>
  <si>
    <t>для идентификации энтеробактерий</t>
  </si>
  <si>
    <t>Фениналлалин</t>
  </si>
  <si>
    <t>Подвижность</t>
  </si>
  <si>
    <t xml:space="preserve">Манит </t>
  </si>
  <si>
    <t>Симмонс</t>
  </si>
  <si>
    <t>Клиглер</t>
  </si>
  <si>
    <t xml:space="preserve">Лизин </t>
  </si>
  <si>
    <t>Мальтоза</t>
  </si>
  <si>
    <t>Уреаза</t>
  </si>
  <si>
    <t>Калия-теллурит 2,0%</t>
  </si>
  <si>
    <t xml:space="preserve">Представляет собой  бесцветную жидкость во флаконе. Рекомендуется для селективного выделения стафилококков и коринебактерий.  1 упаковке 10 ампул по 5 мл  </t>
  </si>
  <si>
    <t>Плазма кроличья сухая</t>
  </si>
  <si>
    <t>Препарат представляет собой лиофилизированную вакуумом плазму кроличью цитратную, полученную из крови кроликов путем смешивания с 10% раствором натрия лимоннокислого. Назначение – видовая идентификация стафилококка в реакции плазмокоагуляции.</t>
  </si>
  <si>
    <t>Среда АГВ 0,25кг* 1флакон</t>
  </si>
  <si>
    <t>Питательная среда для  определение чувствительности микроорганизмов к противомикробным микроорганизмов к противомикробным лекарственным средством</t>
  </si>
  <si>
    <t>Тиогликолевая среда 0,25кг * 1флакон</t>
  </si>
  <si>
    <t>Питательная среда для  контороля стерильности</t>
  </si>
  <si>
    <t>Питательная среда для выделения коринебактерий сухая (коринебакагар)</t>
  </si>
  <si>
    <t>для выделении коринебактерии</t>
  </si>
  <si>
    <t>Бордателагар</t>
  </si>
  <si>
    <t>для определения коклюша</t>
  </si>
  <si>
    <t>Сухой питательный ГМФ бульон</t>
  </si>
  <si>
    <t>сухой питательный ГМФ бульон</t>
  </si>
  <si>
    <t>Селенитовый бульон</t>
  </si>
  <si>
    <t xml:space="preserve">среда обогащения </t>
  </si>
  <si>
    <t>Менингококк агар</t>
  </si>
  <si>
    <t>питательная среда для выращивания менингококков</t>
  </si>
  <si>
    <t>Агар сухой для бифидобактерии</t>
  </si>
  <si>
    <t>для культивирования бифидобактерии</t>
  </si>
  <si>
    <t>Лактобакагар</t>
  </si>
  <si>
    <t>питательная среда для выращивания лактобактерии</t>
  </si>
  <si>
    <t>Вильсона — Блера среда</t>
  </si>
  <si>
    <t>плотная селективная питательная среда для анаэробных бактерий, содержащая сернистокислый натрий и хлорное железо; анаэробные бактерии образуют колонии черного цвета в результате образования сернистого железа.</t>
  </si>
  <si>
    <t>Стафилококковый агар (Солевой агар-М)</t>
  </si>
  <si>
    <t>для выделения стафилококков</t>
  </si>
  <si>
    <t>Пептон сухой ферментативный для бактериологических исследовании 0,25</t>
  </si>
  <si>
    <t>для бактериологических целей</t>
  </si>
  <si>
    <t>Флуконазол</t>
  </si>
  <si>
    <t xml:space="preserve">Стандартные бумажные диски, пропитанные соответствующим антибиотиком.флакон /100дисков. </t>
  </si>
  <si>
    <t>флак/100 дисков</t>
  </si>
  <si>
    <t>Клотримазол</t>
  </si>
  <si>
    <t>Нистатин</t>
  </si>
  <si>
    <t>Кетоконазол</t>
  </si>
  <si>
    <t>Итраконазол</t>
  </si>
  <si>
    <t>Амфотерацин</t>
  </si>
  <si>
    <t>Гентамицин</t>
  </si>
  <si>
    <t>Пиперацилин</t>
  </si>
  <si>
    <t>Кларитромицин</t>
  </si>
  <si>
    <t>Линкомицин</t>
  </si>
  <si>
    <t>Пенициллин</t>
  </si>
  <si>
    <t>Эритромицин</t>
  </si>
  <si>
    <t>Ампициллин (А) 10 мкг</t>
  </si>
  <si>
    <t>Ампициллин+сульбактам</t>
  </si>
  <si>
    <t>Амоксициклин+клавулановая кислота</t>
  </si>
  <si>
    <t>Цефуроксим 30мкг</t>
  </si>
  <si>
    <t>Цефаперазон+сульбактам</t>
  </si>
  <si>
    <t>Амикацин(ak) 30мкг</t>
  </si>
  <si>
    <t>Азитромицин  (At) 15 мкг</t>
  </si>
  <si>
    <t xml:space="preserve">Диски с этилгидрокупреина гидрохлоридом (оптохином) </t>
  </si>
  <si>
    <t xml:space="preserve">Представляют собой диски, пропитанные оптохином. Используются для идентификации и дифференциации Streptococcus pneumoniae и “зеленящих” стрептококков.  В 1 флаконе 50 дисков. </t>
  </si>
  <si>
    <t>Меропенем (mr) 10 мкг</t>
  </si>
  <si>
    <t>Ципрофлоксацин  (cf) 5 мкг</t>
  </si>
  <si>
    <t>Ванкомицин  (va) 30 мкг</t>
  </si>
  <si>
    <t>Цефтазидим  (ca) 30 мкг</t>
  </si>
  <si>
    <t>Цефтриаксон  (ci) 30 мкг</t>
  </si>
  <si>
    <t>Эртапенемом</t>
  </si>
  <si>
    <t>Линезолид</t>
  </si>
  <si>
    <t>Хлорамфеникол</t>
  </si>
  <si>
    <t>Имипенем  циластатин</t>
  </si>
  <si>
    <t xml:space="preserve">Цефазолин </t>
  </si>
  <si>
    <t>Оксациллин</t>
  </si>
  <si>
    <t>Канамицин</t>
  </si>
  <si>
    <t>Клиндамицин</t>
  </si>
  <si>
    <t>Полоски для теста на образование индола</t>
  </si>
  <si>
    <t xml:space="preserve">Представляют собой полоски фильтровальной бумаги, пропитанные реактивом Ковача. Используются для определения микроорганизмов, продуцирующих индол.  В 1 флаконе 25 полосок. </t>
  </si>
  <si>
    <t>Диски для тестирования на оксидазную активность</t>
  </si>
  <si>
    <t xml:space="preserve"> Используются для дифференциации представителей родов Neisseria, Alcaligenes, Aeromonas, Vibrio, Campylobacter и Pseudomonas (обладают оксидазной активностью) от энтеробактерий (оксидазоотрицательные) по наличию цитохромоксидазы. В 1 флаконе 50 дисков. </t>
  </si>
  <si>
    <t xml:space="preserve">Бацитроцин  диски </t>
  </si>
  <si>
    <t xml:space="preserve">Для идентификации streptococcus pyogenes.В 1 флаконе 50дисков.     </t>
  </si>
  <si>
    <t>Левофлоксацин  (le) 5 мкг</t>
  </si>
  <si>
    <t>Пиперациллин тазобактам</t>
  </si>
  <si>
    <t xml:space="preserve">Хромогенная среда CHROMagar Candida для выделения и дифференциации Candida spp. - Основа на 5000 мл готовой среды из Набора сред для выделения, определения и подсчета патогенных микроорганизмов </t>
  </si>
  <si>
    <t>Хромогенная среда для выделения и дифференциации Candida spp. Основа 238,5 г в упаковке для приготовления 5000 мл среды.</t>
  </si>
  <si>
    <t xml:space="preserve">Хромогенная среда CHROMagar Orientation для выделения и дифференциации патогенов мочевых путей - Основа на 25 л готовой среды из Набора сред для выделения, определения и подсчета патогенных микроорганизмов </t>
  </si>
  <si>
    <t>Хромогенная среда для выделения и дифференциации патогенов мочевых путей. Основа 825 г в упаковке для приготовления 25 л среды.</t>
  </si>
  <si>
    <t>Диагностикум бруцеллезный антигенный для реакции аглютинации(РА), жидкий</t>
  </si>
  <si>
    <t>Сахарный бульон</t>
  </si>
  <si>
    <t>питательная среда для культивирования микроорганизмов, флакон 500 грамм</t>
  </si>
  <si>
    <t xml:space="preserve">Пробирки с транспортной средой Amies 1 упаковка х100шт </t>
  </si>
  <si>
    <t>Тампон-зонд с транспортной средой AMIES с пластиковым аппликатором, стерильный, в пробирке 12х150 мм</t>
  </si>
  <si>
    <t>В1018-18 Крышки лотков для WalkAway</t>
  </si>
  <si>
    <t>упаковка 240 крышек для планшет для анализатора Микроскан</t>
  </si>
  <si>
    <t>упак.</t>
  </si>
  <si>
    <t xml:space="preserve">B1016-137      NEG BP COMBO 42 </t>
  </si>
  <si>
    <t>Панели брейкпойнт комбинированные для идентификации и определения чувствительности к антибиотикам грамотрицательных микроорганизмов, тип 42 (NEG BP Combo 42)</t>
  </si>
  <si>
    <t>В1015-7 Вода для посева с плюроном, 25 мл (Inoculum Water with PLURONIC*, 25 mL)</t>
  </si>
  <si>
    <t>Вода для инокуляций с
плюрониками 60 х 25 мл и с иглой</t>
  </si>
  <si>
    <t xml:space="preserve">B1015-2  Вода для посева, 3 мл (Inoculum Water, 3 mL)
</t>
  </si>
  <si>
    <t>Стерильная вода для инокуляции 60х3мл с иглой</t>
  </si>
  <si>
    <t>B1010-45A N-N-Dimethyl-Alpha-Naphthylamine 30 ml (NIT 2) Раствор N-N диметил-альфа-нафтиламина 30 мл</t>
  </si>
  <si>
    <t>Раствор N-N диметил-альфа-нафтиламина 30 мл</t>
  </si>
  <si>
    <t>B1010-44A Sulfanilic Acid 30 ml (NIT 1) Раствор сульфаниловой кислоты 30 мл флакон</t>
  </si>
  <si>
    <t>Раствор сульфаниловой кислоты 30 мл</t>
  </si>
  <si>
    <t>B1010-40 Mineral oil Минеральное масло 60 мл флакон</t>
  </si>
  <si>
    <t>B1012-30B Peptidase reagent 30 ml (PEP) Пептидазный реагент 30 мл флакон</t>
  </si>
  <si>
    <t>Пептидазный реагент 30 мл</t>
  </si>
  <si>
    <t>B1010-43A Potassium Hydroxide 30 ml (VP 1) Раствор калия гидрохлорида 30 мл флакон</t>
  </si>
  <si>
    <t>Раствор калия гидрохлорида 30 мл</t>
  </si>
  <si>
    <t>B1010-41A Kovac's reagent 30 ml (IND) Реагент Ковача 30 мл флакон</t>
  </si>
  <si>
    <t>Реагент Ковача 30 мл</t>
  </si>
  <si>
    <t>B1010-42A       Alpha-Naphthol 30 ml (VP 2)</t>
  </si>
  <si>
    <t>Раствор альфа-нафтола 30 мл</t>
  </si>
  <si>
    <t>B1010-48A Ferric-III-Chloride 30 ml (TDA) Раствор хлорида железа 30 мл флакон</t>
  </si>
  <si>
    <t>Раствор хлорида железа 30 мл</t>
  </si>
  <si>
    <t>B1015-3           0,05  N sodium hydroxide 30 ml (NaOH)</t>
  </si>
  <si>
    <t>Раствор гидроксида натрия 0,05% 30 мл</t>
  </si>
  <si>
    <t xml:space="preserve">B1015-17 Индол-реагент для быстlрых панелей 30
мл (Rapid lndole Reagent) </t>
  </si>
  <si>
    <t>Чашки Петри  термостойкие стеклянные</t>
  </si>
  <si>
    <t xml:space="preserve">стеклянные </t>
  </si>
  <si>
    <r>
      <t xml:space="preserve">Мультикалибратор **(ALB, ALP, ALT, AMY, AST, DBVOX, TB-VOX, Ca, TC, CK, Crea-Jaff, Crea-S, GLU-O,GGT, LDH-L, Mg, P, TP, TG, Urea, UA, CHE) </t>
    </r>
    <r>
      <rPr>
        <b/>
        <sz val="8"/>
        <color theme="1"/>
        <rFont val="Times New Roman"/>
        <family val="1"/>
        <charset val="204"/>
      </rPr>
      <t>10×3  мл, для биохимического анализатора BS240 закрытая система</t>
    </r>
  </si>
  <si>
    <t>МультиКонтроль Клин Чем уровень 1, 6х5 мл, для биохимического анализатора BS240 закрытая система</t>
  </si>
  <si>
    <t>МультиКонтроль Клин Чем уровень 1, 6х5 мл, для биохим анализатора BS 240 *ALB; ALP; ALT; AMY; AST; DB-DSA; DBVOX;
TB-DSA; TB-VOX; Ca; TC; CK;Crea-S; GLU-HK; GLU-O; GGT; HBDH;
IgA; IgG; IgM; LDH; Mg; P; TP; TG; Urea;UA; Fe; CHE; LIP; Na+; K+; Cl-; C3; C4; CRP;HS-CRP; HDL-C; LDL-C; Apo-A1; Apo-B; PA; CK-MB; ASO; TRF; FER; UIBC</t>
  </si>
  <si>
    <t>МультиКонтроль Клин Чем уровень 2, 6х5 мл, для биохимического анализатора BS 240 закрытая система</t>
  </si>
  <si>
    <t>МультиКонтроль Клин Чем уровень 2, 6х5 мл, для биохим анализатора BS 240 *ALB; ALP; ALT; AMY; AST; DB-DSA; DBVOX;
TB-DSA; TB-VOX; Ca; TC; CK;Crea-S; GLU-HK; GLU-O; GGT; HBDH;
IgA; IgG; IgM; LDH; Mg; P; TP; TG; Urea;UA; Fe; CHE; LIP; Na+; K+; Cl-; C3; C4; CRP;HS-CRP; HDL-C; LDL-C; Apo-A1; Apo-B;PA; CK-MB; ASO; TRF; FER; UIBC</t>
  </si>
  <si>
    <t>Аланинаминотрансфераза (4х35+2х18) для биохимического анализатора BS240 закрытая система</t>
  </si>
  <si>
    <t xml:space="preserve">*(АЛТ) (Кинетический, УФ Метод) 600 опр 4х35 +2х18 Метод) 600 опр </t>
  </si>
  <si>
    <t>Набор</t>
  </si>
  <si>
    <t>Аспартатаминотрансфераза (4х35 +2х18) для биохимического анализатора BS240 закрытая система</t>
  </si>
  <si>
    <t>Аспартатаминотрансфераза (4х35 +2х18) для биохимического анализатора BS240 закрытая система *(АСТ) (Кинетический, УФ метод *600 опр</t>
  </si>
  <si>
    <t>Альбумин R 4х40 мл  для биохимического анализатора BS240 закрытая система</t>
  </si>
  <si>
    <t>Альбумин R 4х40 мл  для биохимического анализатора BS240 закрытая система *(ALB) (Метод с бромкрезоловым-зеленым) 490 опр</t>
  </si>
  <si>
    <t>С-реактивный белок R1: 1х40 мл + R2: 1х10 мл, для биохимического анализатора BS240 закрытая система</t>
  </si>
  <si>
    <t>С-реактивный белок R1: 1х40 мл + R2: 1х10 мл, для биохим анализатора BS240 *(СРБ) (Метод нефелометрии)  120 опр.</t>
  </si>
  <si>
    <t>Альфа-амилаза R1: 1х38 мл + R2: 1х10 мл для биохимического анализатора BS240 закрытая система</t>
  </si>
  <si>
    <t>Альфа-амилаза R1: 1х38 мл + R2: 1х10 мл для биохимического анализатора BS240 закрытая система *(AMY) (Кинетический, УФ метод * 155 опр</t>
  </si>
  <si>
    <t>Холестерин липопротеидов
Высокой плотности
R1: 1х40 мл + R2: 1х14 мл для биохимического анализатора BS240 закрытая система</t>
  </si>
  <si>
    <t xml:space="preserve"> Холестерин липопротеидов
Высокой плотности R1: 1х40 мл + R2: 1х14 мл для биохимического анализатора BS240  *(ЛПВП-холестерин) HDL-C   155 опр
</t>
  </si>
  <si>
    <t>Холестерин липопротеидов
Низкой плотности
R1: 1х40 мл + R2: 1х14 мл для биохимического анализатора BS240 закрытая система</t>
  </si>
  <si>
    <t xml:space="preserve"> Холестерин липопротеидов
Низкой плотности R1: 1х40 мл + R2: 1х14 мл для биохимического анализатора BS240  *(ЛПНП-холестерин) LDL-C   155 опр
</t>
  </si>
  <si>
    <t>Калибратор Липидов 5х1 мл
(HDLC,LDLC)  для биохимического анализатора, BS240 закрытая система</t>
  </si>
  <si>
    <t>Калибратор Липидов 5х1 мл
(HDLC,LDLC)  для биохим анализатора, BS240 закрытая система</t>
  </si>
  <si>
    <t>Гамма-Глутамилтрансфераза R1: 4х35 мл + R2: 2х18 мл для биохимического анализатора BS240 закрытая система</t>
  </si>
  <si>
    <t>Гамма-Глутамилтрансфераза R1: 4х35 мл + R2: 2х18 мл для биохимического анализатора BS240 закрытая система *(ГГТ) (Кинетический метод Szasz, стандартный УФ метод) 600 опр</t>
  </si>
  <si>
    <t>Билирубин прямой (4х35+2х18)  для биохимического анализатора BS240 закрытая система</t>
  </si>
  <si>
    <t>Билирубин прямой (4х35+2х18)  для биохимического анализатора BS240 закрытая система  * 600 опр</t>
  </si>
  <si>
    <t>Билирубин общий (4х35+2х18) для биохимического анализатора BS240 закрытая система</t>
  </si>
  <si>
    <t>Билирубин общий (4х35+2х18) для биохимического анализатора BS240 закрытая система  *Bil-T (Метод VOX) * 600 опр</t>
  </si>
  <si>
    <t>Общий холестерин (4х40), для биохимического анализатора BS240 закрытая система</t>
  </si>
  <si>
    <t>Общий холестерин (4х40), для биохимического анализатора BS240 закрытая система  *(ТС) (конечная точка,
холестеролоксидаза-
пероксидаза) * 490 опр.</t>
  </si>
  <si>
    <t>Креатинин (2×27 + 1×18), для биохимического анализатора BS240 закрытая система</t>
  </si>
  <si>
    <t>Креатинин (2×27 + 1×18), для биохим анализатора BS240 закрытая система  (CREA-S Саркозиноксидазный метод) * 250 опр</t>
  </si>
  <si>
    <t>Глюкоза (4х40 +2х20), для биохимического анализатора BS240 закрытая система</t>
  </si>
  <si>
    <t>Глюкоза (4х40 +2х20), для биохимического анализатора BS240 закрытая система Glu-GodPap (Глюкозидазный метод) 560 опр</t>
  </si>
  <si>
    <t>Общий Белок (4х40), для биохимического анализатора BS240 закрытая система</t>
  </si>
  <si>
    <t>Общий Белок (4х40), для биохимического анализатора BS240 закрытая система *(Биуретовый метод) 4х40 - 730 опр</t>
  </si>
  <si>
    <t xml:space="preserve">Лактатдегидрогеназа R1: 4х35 мл + R2: 2х18 мл, для биохимического анализатора BS240 закрытая система </t>
  </si>
  <si>
    <t>Лактатдегидрогеназа R1: 4х35 мл + R2: 2х18 мл, для биохим анализатора BS240 закрытая система *(ЛДГ) (Кинетический, УФ метод) * 500 опр</t>
  </si>
  <si>
    <t>Щелочная фосфотаза R1: 4х35 мл + R2: 2х18, мл для биохимического анализатора BS240 закрытая система</t>
  </si>
  <si>
    <t>Щелочная фосфотаза R1: 4х35 мл + R2: 2х18, мл для биохим. анализатора BS240 закрытая система *(ЩФ) (Кинетический, модифицированный УФ метод) * 600 опр</t>
  </si>
  <si>
    <t>Мочевина (4х35+2х18)  для биохимического анализатора BS240 закрытая система</t>
  </si>
  <si>
    <t xml:space="preserve">Мочевина (4х35+2х18)  для биохимического анализатора BS240 закрытая система *(UREA) * 410 опр </t>
  </si>
  <si>
    <t>Мочевая кислота R1: 4х40 мл + R2: 2х20 мл,  для биохимического анализатора BS240 закрытая система</t>
  </si>
  <si>
    <t>Мочевая кислота R1: 4х40 мл + R2: 2х20 мл,  для биохимического анализатора BS240 закрытая система *(UA) (уриказно- пероксидазный метод) * 565 опр</t>
  </si>
  <si>
    <t xml:space="preserve">Гликолизированный гемоглобин с калибратором и контролем R(Hb:1х30 мл,R1 (HbA1c:1х30 мл,R2(HbA1c: 1х12 мл+Calibrator 2х1 мл + Quality control 2х1 мл Pretreatment Solution 1х150 мл,  для биохим анализатора BS240 </t>
  </si>
  <si>
    <t>Гликолизированный гемоглобин с калибратором и контролем R(Hb:1х30 мл,R1 (HbA1c:1х30 мл,R2(HbA1c: 1х12 мл+Calibrator 2х1 мл + Quality control 2х1 мл Pretreatment Solution 1х150 мл,  для биохим анализатора BS240 закрытая система</t>
  </si>
  <si>
    <t>Иммуноглобулин А  R1: 1х36 мл + R2: 1х18 мл,  для биохимического анализатора BS 240 закрытая система</t>
  </si>
  <si>
    <t>Иммуноглобулин А  R1: 1х36 мл + R2: 1х18 мл,  для биохим анализатора BS 240 *(IgA) (Метод нефелометрии) * 157 опр.</t>
  </si>
  <si>
    <t xml:space="preserve">Иммуноглобулин G 
R1: 1х36 мл + R2: 1х18 мл,  для биохимического анализатора BS 240 закрытая система
</t>
  </si>
  <si>
    <t xml:space="preserve">Иммуноглобулин G 
R1: 1х36 мл + R2: 1х18 мл,  для биохим анализатора BS 240 *(IgG) (Метод нефелометрии) * 113 опр.
</t>
  </si>
  <si>
    <t>Иммуноглобулин М  R1: 1х40 мл + R2: 1х10 мл,  для биохимического анализатора BS 240 закрытая система</t>
  </si>
  <si>
    <t>Иммуноглобулин М  R1: 1х40 мл + R2: 1х10 мл,  для биохим анализатора BS 240 *(IgM) (Метод нефелометрии) * 155 опр</t>
  </si>
  <si>
    <r>
      <t>Калибратор специфических белков 5х1 мл (C3,C4,</t>
    </r>
    <r>
      <rPr>
        <b/>
        <sz val="8"/>
        <color theme="1"/>
        <rFont val="Times New Roman"/>
        <family val="1"/>
        <charset val="204"/>
      </rPr>
      <t>CRP</t>
    </r>
    <r>
      <rPr>
        <sz val="8"/>
        <color theme="1"/>
        <rFont val="Times New Roman"/>
        <family val="1"/>
        <charset val="204"/>
      </rPr>
      <t>, IgA,IgG,IgM) для биохимического анализатора, BS240 закрытая система</t>
    </r>
  </si>
  <si>
    <r>
      <t>Калибратор специфических белков 5х1 мл (C3,C4,</t>
    </r>
    <r>
      <rPr>
        <b/>
        <sz val="8"/>
        <color theme="1"/>
        <rFont val="Times New Roman"/>
        <family val="1"/>
        <charset val="204"/>
      </rPr>
      <t>CRP</t>
    </r>
    <r>
      <rPr>
        <sz val="8"/>
        <color theme="1"/>
        <rFont val="Times New Roman"/>
        <family val="1"/>
        <charset val="204"/>
      </rPr>
      <t>, IgA,IgG,IgM) для биохими анализатора, BS240  5* 1,0</t>
    </r>
  </si>
  <si>
    <t>Комплимент С3 R1: 1х36 мл + R2: 1х18 мл,  для биохимического анализатора BS 240 закрытая система</t>
  </si>
  <si>
    <t>Комплимент С3 R1: 1х36 мл + R2: 1х18 мл,  для биохим анализатора BS240 *Комплемент C3 (метод
нефелометрии)  150 опр.</t>
  </si>
  <si>
    <t>Комплимент С4 R1: 1х40 мл + R2: 1х15 мл,  для биохимического анализатора BS240 закрытая система</t>
  </si>
  <si>
    <t>Комплимент С4 R1: 1х40 мл + R2: 1х15 мл,  для биохим анализатора BS240 *Комплемент C4 (Метод
нефелометрии)  165 опр.</t>
  </si>
  <si>
    <t>Магний R 4х40 мл  для биохим анализатора BS240 закрытая система</t>
  </si>
  <si>
    <t>Магний R 4х40 мл  для биохим анализатора BS240 закрытая система (Mg) (Ксилидил-синий (магоновый) метод) 4х40 * 490 опр</t>
  </si>
  <si>
    <t>Набор Кальций (4х40) для биохим анализатора BS240 закрытая система</t>
  </si>
  <si>
    <t xml:space="preserve">Набор Кальций (4х40) для биохимического анализатора BS240*(Ca) (Колориметрический метод) 490 опр. 4х40 </t>
  </si>
  <si>
    <t xml:space="preserve">Железо с калибратором и контролем R1: 2х40 мл+R2: 1х16 мл + Calibrator 1х 1.5 мл+Control х 1х5 мл для биохим анализатора BS240
</t>
  </si>
  <si>
    <t xml:space="preserve">*Железо с калибратором и контролем R1: 2х40 мл+R2: 1х16 мл    (Fe) (C and Q) 260 опр. 2×40+1×16 (incl. cal 1×1.5 +
Control 1×5)---для биохим анализатора BS240 * 260 опр 
  </t>
  </si>
  <si>
    <t>Триглицериды R 4х40 мл  для биохим анализатора BS240 закрытая система</t>
  </si>
  <si>
    <t>Триглицериды R 4х40 мл  для биохим анализатора BS240 закрытая система *(ТГ) (Ферментативный колориметрический тест) 4х40 * 490 опр.</t>
  </si>
  <si>
    <t>Набор Фосфор (4х40) для биохим анализатора BS240 закрытая система</t>
  </si>
  <si>
    <t xml:space="preserve">Набор Фосфор (4х40) для биохим анализатора BS240 закрытая система *(P) (Фосфомолибдатный метод) 4х40*  490 опр.
</t>
  </si>
  <si>
    <t>Детергент CD80 промывающий раствор,  для биохимического анализатора BS240 закрытая система</t>
  </si>
  <si>
    <t>Детергент CD80 промывающий раствор,  для биохимического анализатора BS240 средство (1 L* 1 Bottle/Box)</t>
  </si>
  <si>
    <t>Галогеновая лампа 12V20W для биохим/ анализатора BS240 закрытая система</t>
  </si>
  <si>
    <t>Электрод Na + и уплотнительное кольцо Na + sensor plus "0" ring;</t>
  </si>
  <si>
    <t>Электрод Na + и уплотнительное кольцо Na + sensor plus "0" ring; 10312557</t>
  </si>
  <si>
    <t>Электрод K + и уплотнительное кольцо K + sensor plus "0" ring;</t>
  </si>
  <si>
    <t>Электрод K + и уплотнительное кольцо K + sensor plus "0" ring; 10327404</t>
  </si>
  <si>
    <t xml:space="preserve">Электрод Cl- и уплотнительное кольцо Cl- sensor plus '0' ring; </t>
  </si>
  <si>
    <t>Электрод Cl- и уплотнительное кольцо Cl- sensor plus '0' ring; 10330133</t>
  </si>
  <si>
    <t>Комплект для заправки эталонного электрода, содержит кассету эталонного электрода, рабочий раствор KCl и уплотнительные кольца Reference sensoe refill contains referense sensor cassete, KCl fill solution and "0"rings</t>
  </si>
  <si>
    <t>Комплект для заправки эталонного электрода, содержит кассету эталонного электрода, рабочий раствор KCl и уплотнительные кольца Reference sensoe refill contains referense sensor cassete, KCl fill solution and "0"rings 10320458</t>
  </si>
  <si>
    <t>Упаковка буферов (Buffer Pack) 4 шт  10309757</t>
  </si>
  <si>
    <t>Упаковка буферов (Buffer Pack) 4 шт  10309757  4шт * 400,0мл</t>
  </si>
  <si>
    <t>Моющий раствор (Wash CD Pack) 10309756</t>
  </si>
  <si>
    <t>Моющий раствор (Wash CD Pack) 10309756   4шт * 400,0мл</t>
  </si>
  <si>
    <t>Раствор для заполнения референсного электрода (Reference Electrode Fill Solution pk of 4)  10311081</t>
  </si>
  <si>
    <t>Раствор для заполнения референсного электрода 4*05,0 мл (Reference Electrode Fill Solution)  10311081</t>
  </si>
  <si>
    <t>Депротеинизирующий раствор 10шт (Deproteiniser (Pack of 10);  10309775</t>
  </si>
  <si>
    <t>Депротеинизирующий раствор 10шт* 2,0 мл  (Deproteiniser (Pack of 10);  10309775</t>
  </si>
  <si>
    <t>Кондиционирующий раствор уп 5шт (Conditioning Solution (pk of 5)  10311078</t>
  </si>
  <si>
    <t>Кондиционирующий раствор уп 5шт * 2,0 мл (Conditioning Solution (pk of 5)  10311078</t>
  </si>
  <si>
    <t>Рабочий раствор для заполнения Na+ K+ Ca++ Cl- электродов (Na+ K+ Ca++ Cl- ElectrodeFill Solution) 10311047</t>
  </si>
  <si>
    <t>Рабочий раствор для заполнения Na+ K+ Ca++ Cl- электродов 3* 3,0 мл (Na+ K+ Ca++ Cl- ElectrodeFill Solution) 10311047</t>
  </si>
  <si>
    <t>Комплект трубок насоса подачи пробы и реактивов Sample and reagent pump tubing kit  10309779</t>
  </si>
  <si>
    <t xml:space="preserve">Комплект трубок насоса подачи пробы и реактивов 1 набор Sample and reagent pump tubing kit  10309779 </t>
  </si>
  <si>
    <t>Комплект пробозаборника и трубок Probe and tubing kit   10309797</t>
  </si>
  <si>
    <t>Комплект пробозаборника и трубок 1 штука Probe and tubing kit   10309797</t>
  </si>
  <si>
    <t>штук</t>
  </si>
  <si>
    <t>Комплект пробозаборника и кожуха Probe and housing kit  10311628</t>
  </si>
  <si>
    <t>Комплект пробозаборника и кожуха 1 штука Probe and housing kit 10311628</t>
  </si>
  <si>
    <t>Эталонный электрод, содержит кассету эталонного электрода, вкладыш эталонного электрода, рабочий раствор KCl- и уплотнительные кольца Reference sensor, contains reference sensor cassette, reference electrode inner, KCI fill solution and '0' rings  10329947</t>
  </si>
  <si>
    <t>Эталонный электрод, содержит кассету эталонного электрода, вкладыш эталонного электрода, рабочий раствор KCl- и уплотнительные кольца - 1 штука.  Reference sensor, contains reference sensor cassette, reference electrode inner, KCI fill solution and '0' rings  10329947</t>
  </si>
  <si>
    <t>RAPIDQC COMPLETE LEVEL 3 30 amp. x 2,5 ml (Контроль качества RAPIDQC COMPLETE LEVEL 3 30 aмп. x 2,5 мл  10309927</t>
  </si>
  <si>
    <t>RAPIDQC COMPLETE LEVEL 2 30 amp. x 2,5 ml (Контроль качества RAPIDQC COMPLETE LEVEL 2 30 aмп. x 2,5 мл)  10309926</t>
  </si>
  <si>
    <t>RAPIDQC COMPLETE LEVEL 1 30 amp. x 2,5 ml (Контроль качества RAPIDQC COMPLETE LEVEL 1 30 амп. x 2,5 мл) 10309925</t>
  </si>
  <si>
    <t>"RPR-Carbon-DAC"-тест  для обнаружения сифилиса методом аглютинации с кардиолипиновы антигеном</t>
  </si>
  <si>
    <t>RPR-реагент 1*10,0мл                                   RPR-позитив контроль 1*0,5мл           RPR-негатив контроль  1*0,5мл                   REF-1040R1000    LOT - 120215A1/1000</t>
  </si>
  <si>
    <t>наб</t>
  </si>
  <si>
    <t>Таймер лабораторный электронный, 3-х канальный</t>
  </si>
  <si>
    <t>Таймер лабораторный электронный, 3-х канальный для контроля за прошедшим/оставшимся временем в ходе лабораторных исследований. Три канала учета времени позволят с точностью до секунды синхронизировать различные процессы в лаборатории. Три больших дисплея позволят следить за оставшимся временем. Универсальная система крепления позволит прикрепить таймер почти к любой поверхности в лаборатории или поставить его на стол. Низкое энергопотребление позволит долго не менять элемент питания. Стильный дизайн хорошо впишется в любую современную лабораторию.</t>
  </si>
  <si>
    <t xml:space="preserve">
НАБОР РЕАГЕНТОВ ДЛЯ КЛИНИЧЕСКОГО АНАЛИЗА КАЛА"</t>
  </si>
  <si>
    <t xml:space="preserve"> "ДИАХИМ"
Кат.No 443.1000 проб для обнаружения скрытой крови, 50 проб для качественного определения стеркобилина,
200 проб для качественного определения билирубина, 2000 проб для проведения микроскопического анализа кала</t>
  </si>
  <si>
    <t>Иммунохроматографический  экспресс-тест 3-го поколения для определения антител к вирусу иммунодефицита человека 1 и 2 типа (ВИЧ 1+2) "HEXAGON HIV" набор №30</t>
  </si>
  <si>
    <t>HEXAGON HIV предзначен для быстрого и качественного определения антител IgG, IgA, IgM к вирусу иммунодефицита ВИЧ-1 и ВИЧ-2 в сыворотке крови или плазме в качестве помощи для ранней диагностики СПИДа ручной экпресс-тест</t>
  </si>
  <si>
    <t>Экспресс-тест для качественного определения скрытой крови в кале</t>
  </si>
  <si>
    <t>экспресс тест для качественного определения  в кале скрытой крови.</t>
  </si>
  <si>
    <t>Набор реагентов для клинического анализа спинномозговой жидкости. ДИАХИМ ЛИКВОР</t>
  </si>
  <si>
    <t>Реактив Самсона 1*10,0мл Карболовая кислота 1*2,5 мл.Аммоний сернокислый 1*85г. Сульфат натрия 1*20,0. Кислота сульфосалициловая 50%-1*50,0.Калибратор альбумин бычий сывороточный 5*5,0</t>
  </si>
  <si>
    <t>Фильтровальная бумага</t>
  </si>
  <si>
    <t>Бумага фильтровальная. Средней фильтрации ГОСТ 12026-76 Размер 20*20см ± 1см Арт.12001002 Вус 1кг Гарантийный срок неограничен МиниМед</t>
  </si>
  <si>
    <t>Альбумин-реагент, картриджи во флексах 4*480 определении.</t>
  </si>
  <si>
    <t>ALB - Albumin  (Реагент для определения альбумина 4 флекса 480)  из анал. Авт. клин химии и иммун Dimension Xpand Plus</t>
  </si>
  <si>
    <t xml:space="preserve">упак </t>
  </si>
  <si>
    <t>АЛТ реагент, картриджи во флексах 4*240 определении.</t>
  </si>
  <si>
    <t xml:space="preserve">ALT - ALT/GPT  (Реагент для определения АЛТ 4 флекса 240)   из анал-а авт клин химии и иммун Dimension Xpand Plus </t>
  </si>
  <si>
    <t>АСТ реагент, картриджи во флексах 4*360 определении.</t>
  </si>
  <si>
    <t xml:space="preserve">AST - AST/GOT  (Реагент для определения АСТ 4 флекса 360)   из анал автомат клин химии и иммун Dimension Xpand Plus </t>
  </si>
  <si>
    <t>AMY - Alpha-Amylase 4 Flexes 240 (Реагент для определения альфа амилазы 4 флекса 240)</t>
  </si>
  <si>
    <t>Азот мочи, картриджи во флексах 4*480 определении.</t>
  </si>
  <si>
    <t xml:space="preserve">BUN - Urea Nitrogen 4 Flexes 480 (Реагент для определения азота мочи 4 флекса 480)   Dimension Xpand Plus в комплекте </t>
  </si>
  <si>
    <t>Креатинин реагент, картриджи во флексах 4*480 определении.</t>
  </si>
  <si>
    <t>CREA - Creatinine 4 Flexes 480 (Реагент для определения креатинина 4 флекса 480)   Dimension Xpand Plus</t>
  </si>
  <si>
    <t xml:space="preserve">Общий билирубин, реагент картриджи во флексах 8*480 определении. </t>
  </si>
  <si>
    <t xml:space="preserve">TBIL - Total Bilirubin 8 Flexes 480 (Реагент для определения общего билирубина 4 флекса 480) Dimension Xpand Plus </t>
  </si>
  <si>
    <t xml:space="preserve">Прямой билирубин, реагент картриджи во флексах 8*320 определении. </t>
  </si>
  <si>
    <t xml:space="preserve">DBI - Direct Bilirubin 8 Flexes 320 (Реагент для определения прямого билирубина 4 флекса 320)   Dimension Xpand Plus </t>
  </si>
  <si>
    <t>Общий белок, реагент картриджи во флексах 4*480 определении.</t>
  </si>
  <si>
    <t xml:space="preserve">TP - Total Protein 4 Flexes 480 (Реагент для определения общего белка 4 флекса 480)  Dimension Xpand Plus </t>
  </si>
  <si>
    <t>пустые флексы 1*8 для приготовления реагентов для ревматоидного фактора и АСЛО из анализатора автоматической клинической химии</t>
  </si>
  <si>
    <t>Empty flexes Флексы (пустые)  Dimension Xpand Plus 1*8</t>
  </si>
  <si>
    <t>реагент для определения антистрептолизина О/ 144/  30,0мл*40,0мл из анализатора автоматический клинической химии и иммунологии</t>
  </si>
  <si>
    <t xml:space="preserve">ASLO - Antistreptolysine O (Реагент для определения Antistreptolysine O- 144) 30 ml / 40 ml,   Dimension Xpand Plus </t>
  </si>
  <si>
    <t xml:space="preserve">реагент для определения ревматоидного фактора / 144/  40,0мл*13,6мл </t>
  </si>
  <si>
    <t xml:space="preserve">RF - Rheumatoid Factor (Реагент для определения Rheumatoid Factor 144) 40 ml / 13,6 ml  Dimension Xpand Plus </t>
  </si>
  <si>
    <t>реагент для определения железа- картриджи во флексах 4*240 определении.</t>
  </si>
  <si>
    <t>IRОN - Iron 4 Flexes 240 (Реагент для определения железа 4 флекса 240) из анализатора автоматической клинической химии и иммунологии Dimension Xpand Plus в комплекте с принадлежностями и реагентами</t>
  </si>
  <si>
    <t>реагент для определения общей железосвязывающей способности сывортки- картриджи во флексах 4*120 определении.</t>
  </si>
  <si>
    <t>IBCT Iron Binding Capacity Реагент для определения ОЖСС</t>
  </si>
  <si>
    <t>IBCT Iron Binding Capacity 2 x 3 x 1 ml (Калибратор IBCT Iron Binding Capacity 2 x 3 x 1 мл) </t>
  </si>
  <si>
    <t xml:space="preserve">Кальций-реагент картриджи во флексах 8*480 определении. </t>
  </si>
  <si>
    <t>CA - Calcium 8 Flexes 480 (Реагент для определения кальция 4 флекса 480)  Dimension Xpand Plus</t>
  </si>
  <si>
    <t xml:space="preserve">Реагент для определения глюкозы 4*1440 автоматической клинической химии и иммунологии </t>
  </si>
  <si>
    <t>GLUC-Glucose (Реагент для определения глюкозы 4*1440)  Dimension Xpand</t>
  </si>
  <si>
    <t>мультисенсорнгый картридж- 4картриджа для анализатора Dimension Xpand Plus</t>
  </si>
  <si>
    <t xml:space="preserve">QuikLYTE - multi sensor cartridge 4 Cartridges ( мультисенсорный картридж 4 картриджа)  Dimension Xpand Plus </t>
  </si>
  <si>
    <t>стандарт А 3*1000мл для электролитного блока для анализатора Dimension Xpand Plus</t>
  </si>
  <si>
    <t xml:space="preserve">QuikLYTE - IMT standard A 3 x 1  (QuikLYTE- IMT стандарт А 3х1 л)  Dimension Xpand Plus </t>
  </si>
  <si>
    <t xml:space="preserve">стандарт В 3*300мл  для электролитного блока для анализатора Dimension Xpand Plus </t>
  </si>
  <si>
    <t xml:space="preserve">QuikLYTE - IMT standard B 3 x 300 ml (QuikLYTE- IMT стандарт B  3х300 мл)  Dimension Xpand Plus </t>
  </si>
  <si>
    <t>смывочный р-р 3*1000мл для анализатора Dimension Xpand Plus</t>
  </si>
  <si>
    <t xml:space="preserve">QuikLYTE - IMT flush solution 3 EA (QuikLYTE- IMT смывочный раствор 3 ЕА)  Dimension Xpand Plus </t>
  </si>
  <si>
    <t xml:space="preserve"> разбавитель для образцов 6*500,0мл  для анализатора Dimension Xpand Plus</t>
  </si>
  <si>
    <t>QuikLYTE - IMT sample diluent 6 x 500 ml (QuikLYTE- IMT разбавитель для образцов 6х500 мл)  Dimension Xpand Plus</t>
  </si>
  <si>
    <t>Соляный раствор 3*150 мл для анализатора Dimension Xpand Plus</t>
  </si>
  <si>
    <t xml:space="preserve">Salt bridge solution 3 x 150 ml (Соляный раствор 3х150 мл)  Dimension Xpand Plus </t>
  </si>
  <si>
    <t xml:space="preserve">  разбавитель 50,0 мл   Дилюент чек для анализатора Dimension Xpand Plus</t>
  </si>
  <si>
    <t>QuikLYTE - IMT diluent check 50 ml (QuikLYTE- IMT разбавитель 50 мл)   Dimension Xpand Plus</t>
  </si>
  <si>
    <t>Картириджи для кювет-лента для производства кювет для анализатора Dimension Xpand Plus</t>
  </si>
  <si>
    <t xml:space="preserve">Cuvette cartridge - Лента для производства кювет, 1 Cartridge, Картириджи для кювет  Dimension Xpand Plus </t>
  </si>
  <si>
    <t>барабан</t>
  </si>
  <si>
    <t>Чашки для образцов 1,5  для анализатора Dimension Xpand Plus</t>
  </si>
  <si>
    <t xml:space="preserve"> Чашки для образцов 1,5 мл №1000 для  Dimension Xpand Plus </t>
  </si>
  <si>
    <t>флекс реагент картридж- 8,  для анализатора Dimension Xpand Plus</t>
  </si>
  <si>
    <t xml:space="preserve">CHK  - reagent cartridges    CHK   картридж для реагентов   Dimension Xpand Plus </t>
  </si>
  <si>
    <t>термо-бумага для анализатора Dimension Xpand Plus</t>
  </si>
  <si>
    <t>Thermal printer paper, 4 Rolls Бумага для термопринтера из анализатора автоматической клинической химии и иммунологии Dimension Xpand Plus в комплекте</t>
  </si>
  <si>
    <t xml:space="preserve"> Калибратор CHEM I (Кальций,Креатинин,Глюкоза,Лактат,Мочевина,Мочев к-та) 2 x 3 x 2 мл Dimension Xpand Plus</t>
  </si>
  <si>
    <t>CHEM I calibrator 2 x 3 x 2 ml (Калибратор CHEM I 2 x 3 x 2 мл), (CA, CREA, GLU, LA, BUN, URCA)  Dimension Xpand Plus</t>
  </si>
  <si>
    <t>калибратор (Магния,Фосфора, Триглицеридов) CHEM II2 x 3 x 1,2 мл   для анализатора Dimension Xpand Plus</t>
  </si>
  <si>
    <t xml:space="preserve">CHEM II calibrator 2 x 3 x 1,2 ml (Калибратор CHEM II 2 x 3 x 1,2 мл) , (MG, PHOS, TGL) из Dimension Xpand Plus </t>
  </si>
  <si>
    <t>калибратор Железа- Iron calibrator №DS85- для анализатора Dimension Xpand Plus</t>
  </si>
  <si>
    <t xml:space="preserve">IRON - Iron calibrator 2 x 3 x 2 ml (Калибратор Железа)  из Dimension Xpand Plus </t>
  </si>
  <si>
    <t xml:space="preserve">калибратор(ALP, AMY, GGT, AST, ALT, LDH)-Верификатор для ферментов    6 флаконов:  по 2,0мл  каждый уровень = 3 уровня                     </t>
  </si>
  <si>
    <t xml:space="preserve">Enzyme verifier 2 x 3 x 2 ml (Калибратор Enzyme 2 x 3 x 2 мл), (ALP, AMY, GGT, AST, ALT, LDH) из  Dimension Xpand Plus </t>
  </si>
  <si>
    <t>калибратор №DS143 Энзим II (АЛТ)   6 флаконов по 1,5 мл каждый уровень</t>
  </si>
  <si>
    <t xml:space="preserve">Enzyme I--2 x 3 x 2 ml (Калибратор Enzyme I---2 x 3 x 1,5 мл), (ALTI, ) из  Dimension Xpand Plus </t>
  </si>
  <si>
    <t>калибратор Антистрептолизина О-1*5,0мл  для анализатора Dimension Xpand Plus</t>
  </si>
  <si>
    <t xml:space="preserve">ASLO calibrator 1 x 5 ml (Калибратор ASLO 1 x 5 мл) из  Dimension Xpand Plus </t>
  </si>
  <si>
    <t>калибратор Ревматоидного фактора Калибратор RF 5 x 1 мл  для анализатора Dimension Xpand Plus</t>
  </si>
  <si>
    <t xml:space="preserve">RF calibrator 5 x 1 ml (Калибратор RF 5 x 1 мл)  из Dimension Xpand Plus </t>
  </si>
  <si>
    <t>калибратор для Билирубина №DS167 -3 уровня для анализатора Dimension Xpand Plus</t>
  </si>
  <si>
    <t xml:space="preserve">TBIL/DBIL calibrator 2 x 3 x 1 ml (Калибратор TBIL/DBIL 2 x 3 x 1 мл)  из  Dimension Xpand Plus </t>
  </si>
  <si>
    <t>калибратор Общий белок/Альбумин №DS31- 3 уровня для анализатора Dimension Xpand Plus</t>
  </si>
  <si>
    <t>TP/ALB calibrator 2 x 3 x 2 ml (Калибратор TP/ALB 2 x 3 x 2 мл) из Dimension Xpand Plus</t>
  </si>
  <si>
    <t xml:space="preserve"> контрольный материал Liquichek "Иммунология", уровень 1, (6*1,0мл) предназначен для контроля опред аналитов иммунохимическими методами</t>
  </si>
  <si>
    <t xml:space="preserve">Контроль  СРБ -591 Liguichek immunology control на  Dimension Xpand Plus </t>
  </si>
  <si>
    <t xml:space="preserve"> контрольный материал Liquichek "Иммунология", уровень 2,(6*1,0мл) предназначен для контроля определения аналитов иммунохимическими методами</t>
  </si>
  <si>
    <t xml:space="preserve">Контроль  СРБ -592 Liguichek immunology control на  Dimension Xpand Plus </t>
  </si>
  <si>
    <t>контроль контрольный материал Liquichek "Иммунология", уровень 3, (6*1,0мл) предназначен для контроля определения аналитов иммунохимическими методами</t>
  </si>
  <si>
    <t xml:space="preserve">Контроль  СРБ -593 Liguichek immunology control на Анализатор автоматический клинической химии и иммунологии Dimension Xpand Plus </t>
  </si>
  <si>
    <t>Мультикуал аттестованный- уровень 1  (12*3,0мл) №694 контрольный материал с широким спектром содержащихся аналитов.</t>
  </si>
  <si>
    <t>Liguid Assayed Multigual Levels I Мультикуал аттестованный</t>
  </si>
  <si>
    <t>Мультикуал аттестованный- уровень 2 №695 (12*3,0 мл) контрольный материал с широким спектром содержащихся аналитов.</t>
  </si>
  <si>
    <t>Liguid Assayed Multigual Levels II Мультикуал аттестованный</t>
  </si>
  <si>
    <t xml:space="preserve">AHDL - HDL-Cholesterol 8 Flexes 240 (Реагент для определения ЛПВП 8 флекса 480) </t>
  </si>
  <si>
    <t>ALDL - LDL-Cholesterol 4 Flexes 120 (Реагент для определения ЛПНП 4 флекса 120)</t>
  </si>
  <si>
    <t>AHDL calibrator 2 x 3 x 1 ml (Калибратор AHDL 2 x 3 x 1 мл) </t>
  </si>
  <si>
    <t>ALDL calibrator 2 x 3 x 2 ml (Калибратор ALDL 2 x 3 x 2 мл)</t>
  </si>
  <si>
    <t>ALP - Alkaline Phosphatase 4 Flexes 360 (Реагент для определения щелочной фосфатазы 4 флекса 360) </t>
  </si>
  <si>
    <t>LDH - Lactate Dehydrogenase 4 Flexes 480 (Реагент для определения лактат дегидрогеназы 4 флекса 480) </t>
  </si>
  <si>
    <t>Clinical Chemistry Multi calibrator 4 x 3 ml (Калибратор Clinical Chemistry Multi calibrator 4 x 3 мл) </t>
  </si>
  <si>
    <t>CRP - C-Reactive Protein 4 Flexes 120 (Реагент для определения СРБ 4 флекса 120)</t>
  </si>
  <si>
    <t>CRP calibrator 2 x 5 x 1 ml (Калибратор CRP 2 x 5 x 1 мл) </t>
  </si>
  <si>
    <t>TRNF - Transferrin 4 Flexes 120 (Реагент для определения трансферрина 4 флекса 120) </t>
  </si>
  <si>
    <t>HM IMT probe cleaner 1 Carton (HM IMT средство для чистки игл 1 упаковка)</t>
  </si>
  <si>
    <t>Шарики стальные  для  Коагулометра  (STart-4) (единицы измерения -в упаковке 1600 шт) TS-1000/TS-4000</t>
  </si>
  <si>
    <t>Флакон с металлическими шариками, 1850 шариков во флаконе / 1850-Ball Vial  артикул  26441</t>
  </si>
  <si>
    <t xml:space="preserve">  АЧТВ -тест (Активированное   частичное  тромбиновое время)   7 фл х4 мл, Са-хлорид 3 флх10 мл. 280 /560 опр. </t>
  </si>
  <si>
    <t xml:space="preserve"> для  автоматического анализатора гемостаза "Start-4"-АЧТВ -7 фл х4 мл, Са-хлорид 3 флх10 мл. 280 /560 опр.</t>
  </si>
  <si>
    <t>Ренампластин.фл.(флаконы 8мл)  1 флакон предназначен для проведения 40 макро- или 80 микроопределений.</t>
  </si>
  <si>
    <t xml:space="preserve">ПГ- 5/1 Ренампластин МИЧ 1,1-1,2 Ренампластин предназначен для определения  (ПВ) (ПО) (ПИ)  (МНО), а также для определения протромбина </t>
  </si>
  <si>
    <t xml:space="preserve">Определение тромбинового  времени, тромбин-тест,  Набор предназначен для проведения 200 макро- или 400 микроопределений. 200-400 опр. </t>
  </si>
  <si>
    <t>ПГ-9.Тромбин-тест.Набор реагентов для определения тромбинового времени.</t>
  </si>
  <si>
    <t>РМФК для определения фибрин-мономерных комплексов</t>
  </si>
  <si>
    <t>РФМК "Технология Стандарт" Набор для определения растворимых фибрин- мономерных комплексов (РФМК) 90 определении</t>
  </si>
  <si>
    <t>Плазма  контрольная патологическая  Плазма Н (КМ-1) – плазма контрольная, аттестована по 4 параметрам системы гемостаза в нормальной области: по ПВ, АЧТВ, ТВ и фибриногену.</t>
  </si>
  <si>
    <t>Плазма  (КМ-1) контрольная патологическая-1,0мл             Плазма Н-(КМ-1)-1,0мл Фасовка 1 мл x 6 фл.</t>
  </si>
  <si>
    <t xml:space="preserve">Фибриноген тест (160-320) </t>
  </si>
  <si>
    <t>Пробирки центрифужные 10,0 с делениями</t>
  </si>
  <si>
    <t>Пробирки центрифужные 10,0 с делениями в упаковке 100 штук</t>
  </si>
  <si>
    <t>Кюветы 150x4 из комплекта Коагулометр STart (STart-4) (Diagnostica Stago). (единицы измерения - упаковки)</t>
  </si>
  <si>
    <t xml:space="preserve"> кюветы 150*4 для  автоматического анализатора гемостаза "Start-4"</t>
  </si>
  <si>
    <t>Чистящий раствор CA Clean I   В состав набора входит: гипохлорит натрия. Форма выпуска: жидкая, готовая к применению. Фасовка 1х50 мл.</t>
  </si>
  <si>
    <t>Раствор чистящий CA Clean I  x 50мл   из Анализатор автоматический исследования гемостаза Sysmex CA500</t>
  </si>
  <si>
    <t>Test Thrombin reagent 10 x for 5 ml 500 (Реагент для определения Test Thrombin 10 x на 5 мл 500)</t>
  </si>
  <si>
    <t xml:space="preserve">Тест Trombin reagent 10*for 5 ml 500 реагент для опред.Тест Trombin для исслед.гемостаза Sysmex CA-500  </t>
  </si>
  <si>
    <t>Berichrom AT III 1 Kit (Реагент для определения Berichrom AT III 1 набор)</t>
  </si>
  <si>
    <t>10446672   OWWR175   Реагент для определения антитромбина</t>
  </si>
  <si>
    <t>10446673   OWWR175   Реагент для определения антитромбина</t>
  </si>
  <si>
    <t>Standard human plasma 10 x for 1 ml (Стандартная плазма 10 x на 1 мл)</t>
  </si>
  <si>
    <t xml:space="preserve"> (Стандартная плазма 10 x на 1 мл) 10446238  ORKL175</t>
  </si>
  <si>
    <t>PT-Multi calibrator (6 levels) 6 x for 1 ml (Калибратор PT-Multi calibrator 6 x на 1 мл)</t>
  </si>
  <si>
    <t>калибратор на гемостаз PT- Multicalibrator (6 levels) PT- Multicalibrator 6*1,0 10445969</t>
  </si>
  <si>
    <t xml:space="preserve"> Чашки  для образцов 1,5 мл №1000 для автоматического анализатора гемостаза  Sysmex  "CA - 500"</t>
  </si>
  <si>
    <t xml:space="preserve"> Чашки  для образцов 1,5 мл №1000 для автоматического анализатора гемостаза  Sysmex  "CA - 500"  REF 73.646  LOT 0655/2352010 Sample cup 1,5 ml, PS  SARSTEDT   Probengefab 1,5 ml, PS №1000</t>
  </si>
  <si>
    <t xml:space="preserve"> Чашки  для образцов 3,5 мл №1000 для автоматического анализатора гемостаза  Sysmex  "CA - 500"</t>
  </si>
  <si>
    <t xml:space="preserve"> Чашки  для образцов 3,5 мл №1000 для автоматического анализатора гемостаза  Sysmex  "CA - 500"  REF 73.646  LOT 0655/2352010 Sample cup 3,5 ml, PS  SARSTEDT   Probengefab 1,5 ml, PS №1000</t>
  </si>
  <si>
    <t>Coagulation Factor IX - deficient plasma 8 x for 1 ml 160 (Плазма дефицитная по Фактору IX 8 x на 1 мл 160)</t>
  </si>
  <si>
    <t>Coagulation Factor IX - deficient plasma 8 x for 1 ml 160 (Плазма дефицитная по Фактору IX 8 x на 1 мл 160)   10446414</t>
  </si>
  <si>
    <t xml:space="preserve">  Реагент Д-Димер-маркер активного процесса тромбоообразования, подтверждение или исключения тромбоза любой локализации</t>
  </si>
  <si>
    <t xml:space="preserve">INNOVANCE-D-DIMER CONTENS реагент: 3*4,0 мл (/ 3*5,0/ 3*2,6/ 3*5,0/) (Reagent/Buffer/ Supplement/Diluent/Calibrator) REF P03- анализатор автомат. исследовании гемостаза Sysmex CA-500  </t>
  </si>
  <si>
    <t xml:space="preserve">Контрольный реагент на Д-Димер </t>
  </si>
  <si>
    <t xml:space="preserve">INNOVANCE-D-DIMER Controls : 2*5 -1,0 мл (Контроль INNOVANCE D-DIMER 2 x 5 x 1 мл. Норма и Патология) REF P04 анализатор автомат. исследовании гемостаза Sysmex CA-500 </t>
  </si>
  <si>
    <t>Хлорид кальция 0,025 моль/л 10 x 15 мл</t>
  </si>
  <si>
    <t>Fibrinogen standards level 1-6 6 x for 1 ml (Стандарт для Фибриногена Уровень 1-6 6 x на 1 мл)</t>
  </si>
  <si>
    <t>Раствор INNOVANCE D-Dimer разведенный 10 x 5 мл</t>
  </si>
  <si>
    <t>Раствор промывочный 10х15 мл</t>
  </si>
  <si>
    <t>DE7030 ANA Screen Иммунофермент. анализ для колич. определения аутоантител класса IgG к ядерным антигенам в сыворотке или плазме человека. 96 опр.</t>
  </si>
  <si>
    <t>DE7030 ANA Screen Иммуноферментный анализ для количественного
определения аутоантител класса IgG к ядерным антигенам в сыворотке или
плазме человека. 96 определений</t>
  </si>
  <si>
    <t>DE7040 ANCA Profile Иммунофермент. анализ для колич. определения ANCA IgG (антинейтрофильных цитоплазматических антител) в сыв. или плазме человека. 96 опр.</t>
  </si>
  <si>
    <t>DE7040 ANCA Profile Иммуноферментный анализ для количественного
определения ANCA IgG (антинейтрофильных цитоплазматических антител) в
сыворотке или плазме человека. 96 определений</t>
  </si>
  <si>
    <t>DE7410 ENA-6 Profile Иммуноферментный анализ для количеств опр аутоантител класса IgG к экстрагируемым ядерным антигенам в сыворотке или плазме человека. 96 опр</t>
  </si>
  <si>
    <t>DE7400 ENA-4 Profile Иммуноферментный анализ для количественного
определения аутоантител класса IgG к экстрагируемым ядерным антигенам в
сыворотке или плазме человека. 96 определений</t>
  </si>
  <si>
    <t>DE7050 ANCA Screen Иммуноферментный анализ для количественного определения аутоантител класса IgG к протеиназе 3 и миелопероксидазе в сыворотке или плазме человека. 96 определений</t>
  </si>
  <si>
    <t>3552 Лямблия-антитела-ИФА-Бест (Набор реагентов для иммуноферм выявления иммуногл. класса A, M, G к антигенам лямблий) 12х8 опр</t>
  </si>
  <si>
    <t>3552 Лямблия-антитела-ИФА-Бест (Набор реагентов для иммуноферм выявления иммуногл. класса A, M, G к антигенам лямблий) 12х8 опр    № РК-ИМН- 5№018157</t>
  </si>
  <si>
    <t xml:space="preserve">2952 Описторх-IgG-ИФА-БЕСТ (Набор реагентов для иммуноферментного
выявления иммуноглобулинов класса G к антигенам описторхисов в сыворотке (плазме) крови) 12х8 определений
</t>
  </si>
  <si>
    <t>2952 Описторх-IgG-ИФА-БЕСТ (Набор реагентов для иммуноферментного
выявления иммуноглобулинов класса G к антигенам описторхисов в сыворотке (плазме) крови) 12х8 определений РК-ИМН-5№ 013616</t>
  </si>
  <si>
    <t>2954 Описторх – IgM – ИФА – Бест (Набор реагентов для иммуноферментного
выявления иммуноглобулинов класса М к антигенам описторхисов) 12х8
определений</t>
  </si>
  <si>
    <t xml:space="preserve">3452 Аскарида – IgG – ИФА – Бест (Набор реагентов для иммуноферментного выявления иммуноглобулинов класса G к антигенам Ascaris lumbricoides в
сыворотке (плазме) крови) 12х8 определений
</t>
  </si>
  <si>
    <t>3452 Аскарида – IgG – ИФА – Бест (Набор реагентов для иммуноферментного выявления иммуноглобулинов класса G к антигенам Ascaris lumbricoides в
сыворотке (плазме) крови) 12х8 определений  РК-ИМН-5№ 013617</t>
  </si>
  <si>
    <t>3752 Helicobacter pylori-CagA - антитела - ИФА - БЕСТ (Набор реагентов для иммуноферментного выявления суммарных антител к антигену CagA Helicobacter pilori) крови) 12х8 определений</t>
  </si>
  <si>
    <t>Набор реагентов  для  качественного и количественного  определения антител к Hbs-антигену  вируса гепатита В в сыворотке (плазме) крови  № РК-ИМН- 5№018156</t>
  </si>
  <si>
    <t>Набор реагентов  для  качественного и количественного  определения антител к Hbs-антигену  вируса гепатита В в сыворотке (плазме) крови</t>
  </si>
  <si>
    <t>0556 Вектогеп-В-НВs-антиген, комплект-3 (Тест-система иммуноферментная для определения Hbs-антигена с использ рекомбинантного антигена и моноклональных антител</t>
  </si>
  <si>
    <t>Набор реагентов для выявления иммуноглобулинов классов G и M к вирусу гепатита С.(комплект-2) -96опред. Для ИФА п/автомат системы</t>
  </si>
  <si>
    <t>0772 Бест анти ВГС, комплект-2 (Набор реагентов для иммуноферментного выявления иммуноглобулинов классов М и G к вирусу гепатита С) 12х8 определений</t>
  </si>
  <si>
    <t xml:space="preserve"> Набор реагентов  для иммуноферментного выявления  иммуноглобулинов  класса G к цитомегаловирусу</t>
  </si>
  <si>
    <t xml:space="preserve">1554 ВектоЦМВ- IgG-стрип (Набор реагентов для иммуноферментного выявления
иммуноглобулинов класса G к цитомегаловирусу) 12х8 определений
</t>
  </si>
  <si>
    <t>1552 Векто ЦМВ- IgМ (Набор реагентов для иммуноферментного выявления
иммуноглобулинов класса М к цитомегаловирусу) 12х8 определений</t>
  </si>
  <si>
    <t>Набор реагентов для иммуноферментного выявления иммуноглобулинов класса G к  вирусу простого герпеса</t>
  </si>
  <si>
    <t xml:space="preserve">2152 ВектоВПГ 1,2 — IgG (Набор реагентов для иммунноферментного выявления
иммуноглобулинов класса G к вирусу простого герпеса) 12х8 определений
</t>
  </si>
  <si>
    <t>Набор реагентов для иммуноферментного выявления иммуноглобулинов класса М к вирусу простого герпеса</t>
  </si>
  <si>
    <t xml:space="preserve"> 2154 ВектоВПГ — IgM (Набор реагентов для иммунноферм выявления
иммуноглобулинов класса М к вирусу простого герпеса 1 и 2 типов) 12х8 определений
</t>
  </si>
  <si>
    <t>Тест система  для  иммуноферментного выявления видоспецифических иммуноглобулинов к антигенам  класса G Ghlamydia trachomatis</t>
  </si>
  <si>
    <t xml:space="preserve">1964 ХламиБест С trachomatis- IgG-стрип (Тест-система иммуноферм иммуноглоб класса G к антигенам Chlamydia
trachomatis в сыворотке (плазме) крови человека) 12х8 определений
</t>
  </si>
  <si>
    <t>1966 ХламиБест С trachomatis- IgM-стрип (Тест-система иммуноферментная для
выявления видоспецефических иммуноглобулиннов класса М к антигенам Chlamydia
trachomatis) 12х8 определений</t>
  </si>
  <si>
    <t xml:space="preserve">Тест система  для  иммуноферментного выявления иммуноглобулинов класса G к антигенам  Mycoplasma hominis с использованием рекомбинантных белков </t>
  </si>
  <si>
    <t xml:space="preserve">4352 Mycoplasma hominis - IgG - ИФА - БЕСТ (Тест-система иммуноферментная для выявления иммуногл класса G к антигенам Mycoplasma hominis  12х8 определений
</t>
  </si>
  <si>
    <t>4358 Mycoplasma hominis - IgА - ИФА - БЕСТ (Тест-система иммуноферментная
для выявления иммуноглобулиннов класса А к антигенам Mycoplasma hominis с
использованием рекомбинантных белков) 12х8 определений</t>
  </si>
  <si>
    <t xml:space="preserve">Тест система  для  иммуноферментного выявления иммуноглобулинов класса G к антигенам к Toxoplasma gondii, IgG с использованием рекомбинантных белков </t>
  </si>
  <si>
    <t xml:space="preserve">1762 ВектоТоксо – IgG – авидность (Набор реагентов для иммуноферм опр индекса авидности иммуноглобулинов класса G к Toxoplazma gondii в
сыворотке крови) 6х8 определений
</t>
  </si>
  <si>
    <t>1756 ВектоТоксо — IgМ (Набор реагентов для иммуноферментного выявления
иммуноглобулинов класса М к Toxoplazma gondii) 12х8 определений</t>
  </si>
  <si>
    <t xml:space="preserve">Тест система  для  иммуноферментного выявления иммуноглобулинов класса G к Ureaplasma urealyticum </t>
  </si>
  <si>
    <t xml:space="preserve">2254 Ureaplasma urealyticum - IgG - ИФА - БЕСТ (Тест-система
иммуноферм для выявления иммуногл класса G к антигенам Ureaplasma urealyticum) 12х8 опр
</t>
  </si>
  <si>
    <t>2258 Ureaplasma urealyticum - IgА - ИФА - БЕСТ (Тест-система иммуноферментная
для выявления иммуноглобулиннов класса А к антигенам Ureaplasma urealyticum)
12х8 определений</t>
  </si>
  <si>
    <t>3968 Анти-ТПО-ИФА-БЕСТ (Набор реагентов для иммуноферментного
определения концентрации антител к тиреопероксидазе в сыворотке крови) 12х8
определений</t>
  </si>
  <si>
    <r>
      <t>Набор реагентов предназначенный для  количественного  определения концентрации обще</t>
    </r>
    <r>
      <rPr>
        <b/>
        <sz val="8"/>
        <rFont val="Times New Roman"/>
        <family val="1"/>
        <charset val="204"/>
      </rPr>
      <t xml:space="preserve">го трийодтиронина  </t>
    </r>
    <r>
      <rPr>
        <sz val="8"/>
        <rFont val="Times New Roman"/>
        <family val="1"/>
        <charset val="204"/>
      </rPr>
      <t>в сыворотке крови человека</t>
    </r>
  </si>
  <si>
    <t>3954  Т3 общий-ИФА Тест система для количественного опр.общего трийодтиронина ,метод-одностад.конкурент. Концентраций 1-160 пмоль/л,   BioRad</t>
  </si>
  <si>
    <r>
      <t xml:space="preserve">Набор реагентов предназначенный для  количественного  определения концентрации </t>
    </r>
    <r>
      <rPr>
        <b/>
        <sz val="8"/>
        <rFont val="Times New Roman"/>
        <family val="1"/>
        <charset val="204"/>
      </rPr>
      <t xml:space="preserve">свободного трийодтиронина  </t>
    </r>
    <r>
      <rPr>
        <sz val="8"/>
        <rFont val="Times New Roman"/>
        <family val="1"/>
        <charset val="204"/>
      </rPr>
      <t>в сыворотке крови человека</t>
    </r>
  </si>
  <si>
    <t>3970  Т3 свободный-ИФА Тест система для количественного опр.свободного трийодтиронина ,метод-одностад.конкурент. Концентраций 1-160 пмоль/л, BioRad</t>
  </si>
  <si>
    <r>
      <t>Набор реагентов предназначенный для  количественного  определения концентрации</t>
    </r>
    <r>
      <rPr>
        <b/>
        <sz val="8"/>
        <rFont val="Times New Roman"/>
        <family val="1"/>
        <charset val="204"/>
      </rPr>
      <t xml:space="preserve"> тиреотропного</t>
    </r>
    <r>
      <rPr>
        <sz val="8"/>
        <rFont val="Times New Roman"/>
        <family val="1"/>
        <charset val="204"/>
      </rPr>
      <t xml:space="preserve"> гормона в сыворотке крови человека </t>
    </r>
  </si>
  <si>
    <t xml:space="preserve">3952  Тест-система  для количественного опр. Тиреотропного  гормона (ТТГ-96  опр., метод анализа - сэндвич одностадийный. 
</t>
  </si>
  <si>
    <r>
      <t xml:space="preserve">Набор реагентов предназначенный для  количественного  определения концентрации </t>
    </r>
    <r>
      <rPr>
        <b/>
        <sz val="8"/>
        <rFont val="Times New Roman"/>
        <family val="1"/>
        <charset val="204"/>
      </rPr>
      <t>общего</t>
    </r>
    <r>
      <rPr>
        <sz val="8"/>
        <rFont val="Times New Roman"/>
        <family val="1"/>
        <charset val="204"/>
      </rPr>
      <t xml:space="preserve"> </t>
    </r>
    <r>
      <rPr>
        <b/>
        <sz val="8"/>
        <rFont val="Times New Roman"/>
        <family val="1"/>
        <charset val="204"/>
      </rPr>
      <t xml:space="preserve">тироксина Т 4 </t>
    </r>
    <r>
      <rPr>
        <sz val="8"/>
        <rFont val="Times New Roman"/>
        <family val="1"/>
        <charset val="204"/>
      </rPr>
      <t xml:space="preserve"> в сыворотке крови человека </t>
    </r>
  </si>
  <si>
    <t xml:space="preserve">3956 Т4 общий-ИФА-БЕСТ Тест-система для количественного опр. Тироксин (Т4общего,  96 опр.), метод  - одностад. конкурентн. </t>
  </si>
  <si>
    <r>
      <t xml:space="preserve">Набор реагентов предназначенный для  количественного  определения концентрации </t>
    </r>
    <r>
      <rPr>
        <b/>
        <sz val="8"/>
        <rFont val="Times New Roman"/>
        <family val="1"/>
        <charset val="204"/>
      </rPr>
      <t>свободного тироксина Т 4</t>
    </r>
    <r>
      <rPr>
        <sz val="8"/>
        <rFont val="Times New Roman"/>
        <family val="1"/>
        <charset val="204"/>
      </rPr>
      <t xml:space="preserve"> в сыворотке крови человека</t>
    </r>
  </si>
  <si>
    <t>3962  Т4 свободный –ИФА-БЕСТ Тест-система для количественного опр. Тироид-ИФА Т4свободного (Т4,  96 опр.), метод  - одностад. конкурентн.</t>
  </si>
  <si>
    <t>3978 Прогестерон-ИФА-БЕСТ Набор реагентов для иммуноферментного определения концентрации прогестерона в сыворотке крови 12х8 определений</t>
  </si>
  <si>
    <t>3964 Кортизол-ИФА-БЕСТ Набор реагентов для иммуноферментного определения концентрации кортизола в сыворотке крови.Чувствительность: 5 нмоль/л. Диапазон измерений: 0-1200 нмоль/л. 96 определений</t>
  </si>
  <si>
    <t>3964 Кортизол-ИФА-БЕСТ Набор реагентов для иммуноферментного определения концентрации кортизола в сыворотке крови.</t>
  </si>
  <si>
    <t>3958 Анти-ТГ-ИФА-БЕСТ(Набор реагентов для иммуноферментного определения концентрации антител к тиреоглобулину в сыворотке крови Чувствительность: 20 МЕ/л, диапазон измерений 0-2000 МЕ/л ) 12х8</t>
  </si>
  <si>
    <t>8660 IgE общий – ИФА – БЕСТ (Набор реагентов для иммуноферментного
определения концентрации общего иммуноглобулина Е в сыворотке крови
Чувствительность: 2,5 МЕ/мл, диапазон измерений 0-690 МЕ/мл ) 12х8 определений</t>
  </si>
  <si>
    <t>3974 ФСГ-ИФА-Бест Набор реагентов для иммуноферментного определения
концентрации фолликулярностимулирующего гормона в сыворотке крови человека.
Чувствительность: 1 мМЕ/мл. Диапазон измерений: 0-100 мМЕ/мл 12*8 определений</t>
  </si>
  <si>
    <t>3976 ЛГ-ИФА-Бест Набор реагентов для иммуноферментного определения
концентрации лютеинизирующего гормона в сыворотке крови человека.
Чувствительность: 1 мМЕ/мл. Диапазон измерений: 0-100 мМЕ/мл 12*8 определений</t>
  </si>
  <si>
    <t>8456 АФП-ИФА-БЕСТ (Набор реагентов для иммуноферментного определения
концентрации альфа-фетопротеина в сыворотке крови Чувствительность: 2,5 МЕ/л,
диапазон измерений 0-400 МЕ/л ) 12х8 определений</t>
  </si>
  <si>
    <t>8454 «РЭА-ИФА-Бест» (Набор реагентов для иммуноферментного определения
концентрации ракового эмбрионального антигена в сыворотке крови
Чувствительность: 1 нг/мл, диапазон измерений 0-80 нг/л ) 12х8 определений</t>
  </si>
  <si>
    <t>8768 Интерлейкин-6 — ИФА — БЕСТ Набор реагентов для иммуноферментного
определения концентрации интерлейкина 6 в биологических жидкостях человека и
культуральных средах. Чувствительность: 0,5 пг/мл. Диапазон измерений: 0-300
пг/мл. 96 определений</t>
  </si>
  <si>
    <t>9004 Прокальцитонин - ИФА - БЕСТ Набор реагентов для иммуноферментного
определения концентрации прокальцитонина в сыворотке (плазме) крови человека.
Чувствительность: 0,04 нг/мл Диапазон измерений: 0-12,8 нг/мл Срок годности
набора: 18 месяцев. 12*8 определений</t>
  </si>
  <si>
    <t>DE1971 25-OH Vitamin D total Иммуноферментный анализ для количественного
определения 25- гидроксивитамина D2 и D3 (25OH-D2 и 25OH-D3) в сыворотке.
96 определений</t>
  </si>
  <si>
    <t>DE1293 C-Peptide Иммуноферментный анализ для количественного
определения С-Пептида в сыворотке крови, плазме крови и моче человека. 96
определений</t>
  </si>
  <si>
    <t>DE2935 Insulin Иммуноферментный анализ для определения инсулина в плазме
и сыворотке крови. 96 определений</t>
  </si>
  <si>
    <t>8552 Ферритин-ИФА-БЕСТ Набор реагентов для иммуноферментного определения
концентрации ферритина в сыворотке (плазме) крови. Диапазон измерений 0-500
нг/мл. Чувствительность 2,5 нг/мл 12*8 определений</t>
  </si>
  <si>
    <t>СТГ-ИФА-БЕСТ (Набор реагентов для определения соматотропного гормона в сыворотке крови)</t>
  </si>
  <si>
    <t>Чашки для образцов 1000шт для Иммулайт 1000Systems</t>
  </si>
  <si>
    <t>Чашки для образцов 1,5 мл Sample cup 1,5 ml Probengefab REF 73,641 LOT 9080811 для анализатора Иммулайт -1000Systems 1*1000шт</t>
  </si>
  <si>
    <t>Пипетки Пастера из полиэтилена  для переноса жидкости 6 мл, вместимость с резервуаром 5 мл. Длина 145*2мм. Цена деления 0,5. Упаковка- 500 штук</t>
  </si>
  <si>
    <t>Пипетки Пастера из полиэтилена  для переноса жидкости 6 мл, вместимость с резервуаром 5 мл. Длина 145*2мм. Цена деления 0,5. Упаковка- 500 штук Артикул 12006605</t>
  </si>
  <si>
    <t>3-207-C5-0 Пробирки типа Эппендорф 1,5 мл, прозрачные
стерильные, свободные от ДНК-аз, РНК-аз и ингибиторов (упаковка
500 шт)</t>
  </si>
  <si>
    <t>3-207-C5-0 Пробирки типа Эппендорф 1,5 мл, прозрачные стерильные, свободные от ДНК-аз, РНК-аз и ингибиторов (упаковка 500 шт)</t>
  </si>
  <si>
    <t>Картриджи для промывки  Wash/Waste -4</t>
  </si>
  <si>
    <t>Картриджи для промывки - 4картр в упак  №10329097</t>
  </si>
  <si>
    <t>Шприцы 3,0мл с сухим гепарином для анализа крови с разъемом 3,0 мл</t>
  </si>
  <si>
    <t>Шприцы A-line 3,0мл с сухим гепарином для анализа крови с разъемом 3,0 мл в упаковке 100 штук</t>
  </si>
  <si>
    <t>AQC Cartridge Картридж контроля качества</t>
  </si>
  <si>
    <t>Гепариновые капилляры для КЩС</t>
  </si>
  <si>
    <t xml:space="preserve">  Гепариновые капилляры: Capillaries - Multicaps 100 µl x 250 pack</t>
  </si>
  <si>
    <t>Изотонический раствор объем 20л</t>
  </si>
  <si>
    <t xml:space="preserve">Изотонический раствор (20л/уп) cellpack pk-20 L.  (единицы измерения - упаковка) </t>
  </si>
  <si>
    <t>Stromatolyser-WH  3 х 500 мл  из комплекта Автоматический гематологический анализатор XP 300  +2 +35 C (Sysmex Europe GMBH, ГЕРМАНИЯ )</t>
  </si>
  <si>
    <t>Готовый к использованию реагент, для лизирования эритроцитов и для точного подсчета лейкоцитов, анализа распределения трехмодального размера лейкоцитов (лифоцитов, нейтрофилов и смешанной популяции клеток) и измерения уровня гемоглобина. Содержит соли аммония и хлорид натрия. Упаковка 3 флакона по 500 мл. Предназначен для использования в гематологических анализаторах компании Sysmex</t>
  </si>
  <si>
    <t>Очищающий раствор -флакон -50,0мл</t>
  </si>
  <si>
    <t xml:space="preserve">Очищающий раствор (50 мл/уп) CELLCLEAN CL-50.  (единицы измерения - упаковка) </t>
  </si>
  <si>
    <t>53891    IVD REF№05433212  SYSMEX</t>
  </si>
  <si>
    <t>Stromatolyser-4DL FFD-220A   2L*1</t>
  </si>
  <si>
    <t xml:space="preserve">    REF№0543351-4 SYSMEX</t>
  </si>
  <si>
    <t>Sulfolyser SLS 500,0ml *1</t>
  </si>
  <si>
    <t xml:space="preserve">   IVD REF№054-3331-0 SYSMEX</t>
  </si>
  <si>
    <t>Stromatolyser-4DS FFS-800C</t>
  </si>
  <si>
    <t>E-CHECK (XS) L1 (L) 1.5 мл из комплекта автоматический гематологический анализатор XS-1000i +2 +8 С (Sysmex Corporation, США )</t>
  </si>
  <si>
    <t>Контрольная кровь, низкий уровень, для проведения контроля качества работы гематологического анализатора по  20 диагностическим и 3 сервисным параметрам</t>
  </si>
  <si>
    <t>E-CHECK (XS) L2 (N) 1.5 мл из комплекта автоматический гематологический анализатор XS-1000i +2 +8 С (Sysmex Corporation, США )</t>
  </si>
  <si>
    <t>Контрольная кровь, нормальный уровень, для проведения контроля качества работы гематологического анализатора по  20 диагностическим и 3 сервисным параметрам</t>
  </si>
  <si>
    <t>E-CHECK (XS) L3 (H) 1.5 мл из комплекта автоматический гематологический анализатор XS-1000i +2 +8 С (Sysmex Corporation, США )</t>
  </si>
  <si>
    <t>Контрольная кровь, высокий уровень, для проведения контроля качества работы гематологического анализатора по  20 диагностическим и 3 сервисным параметрам</t>
  </si>
  <si>
    <t>EIGHTCHECK-3WP H 1.5 мл из комплекта Автоматический гематологический анализатор XP 300 +2 +8 C (Sysmex Corporation, США )</t>
  </si>
  <si>
    <t>Контрольная кровь (высокий уровень) для проверки прецизионности и точности гематологических  анализаторов по 16 диагностическим и 6 сервисным параметрам.</t>
  </si>
  <si>
    <t>EIGHTCHECK-3WP L 1.5 мл из комплекта автоматический гематологический анализатор ХP 300  +2 +8С (Sysmex Corporation, США )</t>
  </si>
  <si>
    <t>Контрольная кровь (низкий уровень) для проверки прецизионности и точности гематологических  анализаторов по 16 диагностическим и 6 сервисным параметрам</t>
  </si>
  <si>
    <t>EIGHTCHECK-3WP N 1.5 мл  из комплекта Автоматический гематологический анализатор XP 300 +2 +8 С (Sysmex Corporation, США )</t>
  </si>
  <si>
    <t>Контрольная кровь (норма)  для проверки прецизионности и точности гематологических  анализаторов по 16 диагностическим и 6 сервисным параметрам.</t>
  </si>
  <si>
    <t>Раствор для окраски ретикулоцитов</t>
  </si>
  <si>
    <t>Итого</t>
  </si>
  <si>
    <t xml:space="preserve">ИП"Тукешов А.К" 10.02.2023 год 11:27 </t>
  </si>
  <si>
    <t>ПК"Витанова" 13.02.2023 год 10:05</t>
  </si>
  <si>
    <t>ИП"Leon Company" 13.02.2023 год 11:22</t>
  </si>
  <si>
    <t>ТОО "ДиаКит" 13.02.2023 год 16:32</t>
  </si>
  <si>
    <t>TOO"Фактор 1" 13.02.2023 год 17:07</t>
  </si>
  <si>
    <t>TOO "Excellent Lab" 14.02.2023 год 09:24</t>
  </si>
  <si>
    <t>TOO "Эндомед" 14.02.2023 год 11:24</t>
  </si>
  <si>
    <t>TOO "Sanafarm" 14.02.2023 год 11:25</t>
  </si>
  <si>
    <t>TOO "Lab Med Tech" 14.02.2023 год 11:50</t>
  </si>
  <si>
    <t>TOO"Fly Med Group" 14.02.2023 год 12:00</t>
  </si>
  <si>
    <t>TOO"БионМедСервис" 14.02.2023 год 12:00</t>
  </si>
  <si>
    <t>Кулушева Г.Е__________________</t>
  </si>
  <si>
    <t xml:space="preserve">    </t>
  </si>
  <si>
    <t>Лоты:12,41 закупить в ИП "Тукешов А.К." г.Костанай, ул.Тәүелсіздік 115, кв.71. Сумма договора составляет 280 927 (двести восемьдесят тысяч девятьсот двадцать семь) тенге.</t>
  </si>
  <si>
    <t>Лоты:18,21,24,38 закупить в ТОО "Фактор 1" г. Алматы, ул. Тургут Озала 51,кв.52. Сумма договора составляет 581 400 (пятьсот восемьдесят одна тысяча четыреста) тенге.</t>
  </si>
  <si>
    <t>Лоты:83,221 закупить в ТОО "ДиАКиТ. г .Караганда район Әлихан Бөкейхан микрарайон 19 строенеие 40А. Сумма договора составляет 100 000 (сто тысяч) тенге.</t>
  </si>
  <si>
    <t>Лоты:  101-136 закупить в ТОО "Sanafarm" г. Астана ул. 22-4 д.3 н.п 9. Сумма договора состовялет 15 494 570 ( пятнадцать миллионов четыреста девяноста четыре тысяч пятсот семьдесят) тенге.</t>
  </si>
  <si>
    <t xml:space="preserve">Лоты: 137-153, 161-197, 203-213, 223-238, 286, 288 закупить в ТОО "Lab Med Tech" г. Астана район Есиль, Жилой массив Шұбар, ул. Көшек Батыр, дом 5. Сумма договора состовляет 28 802 183 (двадцать восемь миллионов восемьсот две тысячи сто восемьдесят три) тенге </t>
  </si>
  <si>
    <t>Лоты: 239-261, 275-280, 285 закупить в ТОО " Витанова" г. Караганда ул. Абая 71. Сумма договора состовляет 9 313 380 (девять миллионов триста тринадцать тысяч триста восемьдесят) тенге</t>
  </si>
  <si>
    <t xml:space="preserve">Лоты: 287 закупит в ТОО "FlyMed Group" г. Астана, ул. Ж. Молдагалиева дом 4, офис 93. Сумма договора состовляет 1 575 000 (один миллион пятсот семьдесят пять тысяч) тенге </t>
  </si>
  <si>
    <t>Лоты:1-10, 15-16, 19-20, 22,26, 28-31, 34-37, 40, 59, 70, 76-77, 84-100, 154-157, 159-160, 198-202, 214, 222, 282-284, 289, 302. считать не состоявшимися в связи с отсутствием ценовых предложений.</t>
  </si>
  <si>
    <t xml:space="preserve">Лоты: 215, 216, 218 закупить в ТОО "Excellent Lab" г. Алматы, ул, Толе би, 286/1,оф 111. Сумма договора состоавляет 678 200 (шестьсот семьдесят восемь тысяч двести)  тенге  </t>
  </si>
  <si>
    <t>Лоты:11,13,14,17,23,25,27,32,33,39,42-58,60-69,71-75,78-82,217,219,220,262-274,281,290-301 закупить в ТОО "БионМедСервис"  г.Караганда, пр-т Строителей, сир.6. Сумма договора составляет 17 192 484 (семнадцать миллионов сто девяноста две тысячи четыреста восемьдесят четыре) тенге.</t>
  </si>
  <si>
    <t xml:space="preserve"> № 6 от 17.02.2023 года к объявлению № 5 от  07.02.2023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</si>
</sst>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77">
    <numFmt numFmtId="5" formatCode="#,##0&quot;р.&quot;;\-#,##0&quot;р.&quot;"/>
    <numFmt numFmtId="6" formatCode="#,##0&quot;р.&quot;;[Red]\-#,##0&quot;р.&quot;"/>
    <numFmt numFmtId="7" formatCode="#,##0.00&quot;р.&quot;;\-#,##0.00&quot;р.&quot;"/>
    <numFmt numFmtId="8" formatCode="#,##0.00&quot;р.&quot;;[Red]\-#,##0.00&quot;р.&quot;"/>
    <numFmt numFmtId="41" formatCode="_-* #,##0_р_._-;\-* #,##0_р_._-;_-* &quot;-&quot;_р_._-;_-@_-"/>
    <numFmt numFmtId="44" formatCode="_-* #,##0.00&quot;р.&quot;_-;\-* #,##0.00&quot;р.&quot;_-;_-* &quot;-&quot;??&quot;р.&quot;_-;_-@_-"/>
    <numFmt numFmtId="43" formatCode="_-* #,##0.00_р_._-;\-* #,##0.00_р_._-;_-* &quot;-&quot;??_р_._-;_-@_-"/>
    <numFmt numFmtId="164" formatCode="_-* #,##0.00\ &quot;₽&quot;_-;\-* #,##0.00\ &quot;₽&quot;_-;_-* &quot;-&quot;??\ &quot;₽&quot;_-;_-@_-"/>
    <numFmt numFmtId="165" formatCode="_-* #,##0.00\ _₽_-;\-* #,##0.00\ _₽_-;_-* &quot;-&quot;??\ _₽_-;_-@_-"/>
    <numFmt numFmtId="166" formatCode="&quot;Т&quot;#,##0;\-&quot;Т&quot;#,##0"/>
    <numFmt numFmtId="167" formatCode="_-* #,##0.00_-;\-* #,##0.00_-;_-* &quot;-&quot;??_-;_-@_-"/>
    <numFmt numFmtId="168" formatCode="[$-419]General"/>
    <numFmt numFmtId="169" formatCode="#,##0.00&quot; &quot;[$руб.-419];[Red]&quot;-&quot;#,##0.00&quot; &quot;[$руб.-419]"/>
    <numFmt numFmtId="170" formatCode="&quot; &quot;#,##0&quot;    &quot;;&quot;-&quot;#,##0&quot;    &quot;;&quot; -    &quot;;&quot; &quot;@&quot; &quot;"/>
    <numFmt numFmtId="171" formatCode="#."/>
    <numFmt numFmtId="172" formatCode="#.00"/>
    <numFmt numFmtId="173" formatCode="&quot;$&quot;#.00"/>
    <numFmt numFmtId="174" formatCode="#,##0.0_);\(#,##0.0\)"/>
    <numFmt numFmtId="175" formatCode="&quot;$&quot;#,##0.0_);[Red]\(&quot;$&quot;#,##0.0\)"/>
    <numFmt numFmtId="176" formatCode="#\ ##0_.\ &quot;zі&quot;\ 00\ &quot;gr&quot;;\(#\ ##0.00\z\і\)"/>
    <numFmt numFmtId="177" formatCode="#\ ##0&quot;zі&quot;00&quot;gr&quot;;\(#\ ##0.00\z\і\)"/>
    <numFmt numFmtId="178" formatCode="_-&quot;$&quot;* #,##0.00_-;\-&quot;$&quot;* #,##0.00_-;_-&quot;$&quot;* &quot;-&quot;??_-;_-@_-"/>
    <numFmt numFmtId="179" formatCode="0.0%;\(0.0%\)"/>
    <numFmt numFmtId="180" formatCode="#,##0_);\(#,##0\);0_);* @_)"/>
    <numFmt numFmtId="181" formatCode="#,##0.0_);\(#,##0.0\);0.0_);* @_)"/>
    <numFmt numFmtId="182" formatCode="#,##0.00_);\(#,##0.00\);0.00_);* @_)"/>
    <numFmt numFmtId="183" formatCode="#,##0.000_);\(#,##0.000\);0.000_);* @_)"/>
    <numFmt numFmtId="184" formatCode="#,##0.0000_);\(#,##0.0000\);0.0000_);* @_)"/>
    <numFmt numFmtId="185" formatCode="d\-mmm;[Red]&quot;Not date&quot;;&quot;-&quot;;[Red]* &quot;Not date&quot;"/>
    <numFmt numFmtId="186" formatCode="d\-mmm\-yyyy;[Red]&quot;Not date&quot;;&quot;-&quot;;[Red]* &quot;Not date&quot;"/>
    <numFmt numFmtId="187" formatCode="d\-mmm\-yyyy\ h:mm\ AM/PM;[Red]* &quot;Not date&quot;;&quot;-&quot;;[Red]* &quot;Not date&quot;"/>
    <numFmt numFmtId="188" formatCode="d/mm/yyyy;[Red]* &quot;Not date&quot;;&quot;-&quot;;[Red]* &quot;Not date&quot;"/>
    <numFmt numFmtId="189" formatCode="mm/dd/yyyy;[Red]* &quot;Not date&quot;;&quot;-&quot;;[Red]* &quot;Not date&quot;"/>
    <numFmt numFmtId="190" formatCode="mmm\-yy;[Red]* &quot;Not date&quot;;&quot;-&quot;;[Red]* &quot;Not date&quot;"/>
    <numFmt numFmtId="191" formatCode="0;\-0;0;* @"/>
    <numFmt numFmtId="192" formatCode="h:mm\ AM/PM;[Red]* &quot;Not time&quot;;\-;[Red]* &quot;Not time&quot;"/>
    <numFmt numFmtId="193" formatCode="[h]:mm;[Red]* &quot;Not time&quot;;[h]:mm;[Red]* &quot;Not time&quot;"/>
    <numFmt numFmtId="194" formatCode="0%;\-0%;0%;* @_%"/>
    <numFmt numFmtId="195" formatCode="0.0%;\-0.0%;0.0%;* @_%"/>
    <numFmt numFmtId="196" formatCode="0.00%;\-0.00%;0.00%;* @_%"/>
    <numFmt numFmtId="197" formatCode="0.000%;\-0.000%;0.000%;* @_%"/>
    <numFmt numFmtId="198" formatCode="&quot;$&quot;* #,##0_);&quot;$&quot;* \(#,##0\);&quot;$&quot;* 0_);* @_)"/>
    <numFmt numFmtId="199" formatCode="&quot;$&quot;* #,##0.0_);&quot;$&quot;* \(#,##0.0\);&quot;$&quot;* 0.0_);* @_)"/>
    <numFmt numFmtId="200" formatCode="&quot;$&quot;* #,##0.00_);&quot;$&quot;* \(#,##0.00\);&quot;$&quot;* 0.00_);* @_)"/>
    <numFmt numFmtId="201" formatCode="&quot;$&quot;* #,##0.000_);&quot;$&quot;* \(#,##0.000\);&quot;$&quot;* 0.000_);* @_)"/>
    <numFmt numFmtId="202" formatCode="&quot;$&quot;* #,##0.0000_);&quot;$&quot;* \(#,##0.0000\);&quot;$&quot;* 0.0000_);* @_)"/>
    <numFmt numFmtId="203" formatCode="_(&quot;$&quot;* #,##0.00_);_(&quot;$&quot;* \(#,##0.00\);_(&quot;$&quot;* &quot;-&quot;??_);_(@_)"/>
    <numFmt numFmtId="204" formatCode="0.0%"/>
    <numFmt numFmtId="205" formatCode="[$-409]d\-mmm\-yy;@"/>
    <numFmt numFmtId="206" formatCode="[$-409]d\-mmm;@"/>
    <numFmt numFmtId="207" formatCode="_-* #,##0.00[$€-1]_-;\-* #,##0.00[$€-1]_-;_-* &quot;-&quot;??[$€-1]_-"/>
    <numFmt numFmtId="208" formatCode="_-* #,##0.00_р_._-;\-* #,##0.00_р_._-;_-* \-??_р_._-;_-@_-"/>
    <numFmt numFmtId="209" formatCode="_-* #,##0.00&quot;р.&quot;_-;\-* #,##0.00&quot;р.&quot;_-;_-* \-??&quot;р.&quot;_-;_-@_-"/>
    <numFmt numFmtId="210" formatCode="d\-mmm\-yyyy;[Red]* &quot;Not date&quot;;&quot;-&quot;;[Red]* &quot;Not date&quot;"/>
    <numFmt numFmtId="211" formatCode="d\-mmm\-yyyy\ h:mm\ AM/PM;[Red]* &quot;Not time&quot;;0;[Red]* &quot;Not time&quot;"/>
    <numFmt numFmtId="212" formatCode="_(#,##0;\(#,##0\);\-;&quot;  &quot;@"/>
    <numFmt numFmtId="213" formatCode="#,##0.00&quot; $&quot;;[Red]\-#,##0.00&quot; $&quot;"/>
    <numFmt numFmtId="214" formatCode="_(* #,##0,_);_(* \(#,##0,\);_(* &quot;-&quot;_);_(@_)"/>
    <numFmt numFmtId="215" formatCode="0%_);\(0%\)"/>
    <numFmt numFmtId="216" formatCode="_-* #,##0\ _$_-;\-* #,##0\ _$_-;_-* &quot;-&quot;\ _$_-;_-@_-"/>
    <numFmt numFmtId="217" formatCode="\+0.0;\-0.0"/>
    <numFmt numFmtId="218" formatCode="\+0.0%;\-0.0%"/>
    <numFmt numFmtId="219" formatCode="&quot;$&quot;#,##0"/>
    <numFmt numFmtId="220" formatCode="#\ ##0&quot;zі&quot;_.00&quot;gr&quot;;\(#\ ##0.00\z\і\)"/>
    <numFmt numFmtId="221" formatCode="#\ ##0&quot;zі&quot;.00&quot;gr&quot;;\(#\ ##0&quot;zі&quot;.00&quot;gr&quot;\)"/>
    <numFmt numFmtId="222" formatCode="General_)"/>
    <numFmt numFmtId="223" formatCode="#,##0_);[Blue]\(\-\)\ #,##0_)"/>
    <numFmt numFmtId="224" formatCode="_(&quot;$&quot;* #,##0_);_(&quot;$&quot;* \(#,##0\);_(&quot;$&quot;* &quot;-&quot;_);_(@_)"/>
    <numFmt numFmtId="225" formatCode="&quot;$&quot;#,##0_);\(&quot;$&quot;#,##0\)"/>
    <numFmt numFmtId="226" formatCode="&quot;$&quot;#,##0.00_);\(&quot;$&quot;#,##0.00\)"/>
    <numFmt numFmtId="227" formatCode="0.0"/>
    <numFmt numFmtId="228" formatCode="&quot;$&quot;#,##0.00_);[Red]\(&quot;$&quot;#,##0.00\)"/>
    <numFmt numFmtId="229" formatCode="&quot;$&quot;#,##0_);[Red]\(&quot;$&quot;#,##0\)"/>
    <numFmt numFmtId="230" formatCode="_(* #,##0.00_);_(* \(#,##0.00\);_(* \-??_);_(@_)"/>
    <numFmt numFmtId="231" formatCode="_(* #,##0_);_(* \(#,##0\);_(* \-??_);_(@_)"/>
    <numFmt numFmtId="232" formatCode="_-* #,##0_р_._-;\-* #,##0_р_._-;_-* &quot;-&quot;??_р_._-;_-@_-"/>
    <numFmt numFmtId="233" formatCode="%#.00"/>
  </numFmts>
  <fonts count="135">
    <font>
      <sz val="11"/>
      <color indexed="8"/>
      <name val="Calibri"/>
      <family val="2"/>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sz val="10"/>
      <name val="MS Sans Serif"/>
      <family val="2"/>
      <charset val="204"/>
    </font>
    <font>
      <sz val="11"/>
      <color theme="1"/>
      <name val="Calibri"/>
      <family val="2"/>
      <scheme val="minor"/>
    </font>
    <font>
      <sz val="10"/>
      <name val="Arial Cyr"/>
      <family val="2"/>
      <charset val="204"/>
    </font>
    <font>
      <sz val="11"/>
      <color indexed="8"/>
      <name val="Calibri"/>
      <family val="2"/>
      <scheme val="minor"/>
    </font>
    <font>
      <sz val="12"/>
      <name val="KZ Times New Roman"/>
      <family val="1"/>
      <charset val="204"/>
    </font>
    <font>
      <sz val="10"/>
      <name val="Times New Roman"/>
      <family val="1"/>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8"/>
      <name val="Arial"/>
      <family val="2"/>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libri Light"/>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name val="Arial"/>
      <family val="2"/>
    </font>
    <font>
      <sz val="11"/>
      <color indexed="8"/>
      <name val="Calibri"/>
      <family val="2"/>
      <charset val="204"/>
    </font>
    <font>
      <sz val="11"/>
      <color rgb="FF000000"/>
      <name val="Calibri"/>
      <family val="2"/>
      <charset val="204"/>
    </font>
    <font>
      <sz val="11"/>
      <color theme="1"/>
      <name val="Arial"/>
      <family val="2"/>
      <charset val="204"/>
    </font>
    <font>
      <sz val="11"/>
      <color rgb="FFFFFFFF"/>
      <name val="Calibri"/>
      <family val="2"/>
      <charset val="204"/>
    </font>
    <font>
      <sz val="11"/>
      <color rgb="FF9C0006"/>
      <name val="Calibri"/>
      <family val="2"/>
      <charset val="204"/>
    </font>
    <font>
      <b/>
      <sz val="11"/>
      <color rgb="FFFA7D00"/>
      <name val="Calibri"/>
      <family val="2"/>
      <charset val="204"/>
    </font>
    <font>
      <b/>
      <sz val="11"/>
      <color rgb="FFFFFFFF"/>
      <name val="Calibri"/>
      <family val="2"/>
      <charset val="204"/>
    </font>
    <font>
      <i/>
      <sz val="11"/>
      <color rgb="FF7F7F7F"/>
      <name val="Calibri"/>
      <family val="2"/>
      <charset val="204"/>
    </font>
    <font>
      <sz val="11"/>
      <color rgb="FF006100"/>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sz val="11"/>
      <color rgb="FF3F3F76"/>
      <name val="Calibri"/>
      <family val="2"/>
      <charset val="204"/>
    </font>
    <font>
      <sz val="11"/>
      <color rgb="FFFA7D00"/>
      <name val="Calibri"/>
      <family val="2"/>
      <charset val="204"/>
    </font>
    <font>
      <sz val="11"/>
      <color rgb="FF9C6500"/>
      <name val="Calibri"/>
      <family val="2"/>
      <charset val="204"/>
    </font>
    <font>
      <b/>
      <sz val="11"/>
      <color rgb="FF3F3F3F"/>
      <name val="Calibri"/>
      <family val="2"/>
      <charset val="204"/>
    </font>
    <font>
      <b/>
      <sz val="18"/>
      <color rgb="FF1F497D"/>
      <name val="Cambria"/>
      <family val="1"/>
      <charset val="204"/>
    </font>
    <font>
      <b/>
      <sz val="11"/>
      <color rgb="FF000000"/>
      <name val="Calibri"/>
      <family val="2"/>
      <charset val="204"/>
    </font>
    <font>
      <sz val="11"/>
      <color rgb="FFFF0000"/>
      <name val="Calibri"/>
      <family val="2"/>
      <charset val="204"/>
    </font>
    <font>
      <b/>
      <i/>
      <sz val="16"/>
      <color theme="1"/>
      <name val="Arial"/>
      <family val="2"/>
      <charset val="204"/>
    </font>
    <font>
      <sz val="10"/>
      <color rgb="FF000000"/>
      <name val="Arial"/>
      <family val="2"/>
      <charset val="204"/>
    </font>
    <font>
      <b/>
      <i/>
      <u/>
      <sz val="11"/>
      <color theme="1"/>
      <name val="Arial"/>
      <family val="2"/>
      <charset val="204"/>
    </font>
    <font>
      <sz val="10"/>
      <color rgb="FF000000"/>
      <name val="Arial Cyr"/>
      <charset val="204"/>
    </font>
    <font>
      <sz val="10"/>
      <color rgb="FF000000"/>
      <name val="MS Sans Serif"/>
      <family val="2"/>
      <charset val="204"/>
    </font>
    <font>
      <sz val="10"/>
      <color rgb="FF000000"/>
      <name val="Arial Cyr1"/>
      <charset val="204"/>
    </font>
    <font>
      <sz val="10"/>
      <name val="Helv"/>
      <charset val="204"/>
    </font>
    <font>
      <sz val="10"/>
      <color indexed="8"/>
      <name val="MS Sans Serif"/>
      <family val="2"/>
      <charset val="204"/>
    </font>
    <font>
      <sz val="1"/>
      <color indexed="8"/>
      <name val="Courier"/>
      <family val="1"/>
      <charset val="204"/>
    </font>
    <font>
      <sz val="10"/>
      <name val="Helv"/>
    </font>
    <font>
      <b/>
      <sz val="1"/>
      <color indexed="8"/>
      <name val="Courier"/>
      <family val="1"/>
      <charset val="204"/>
    </font>
    <font>
      <sz val="11"/>
      <color indexed="9"/>
      <name val="Calibri"/>
      <family val="2"/>
      <charset val="204"/>
    </font>
    <font>
      <sz val="11"/>
      <color indexed="20"/>
      <name val="Calibri"/>
      <family val="2"/>
      <charset val="204"/>
    </font>
    <font>
      <sz val="10"/>
      <color indexed="8"/>
      <name val="Arial"/>
      <family val="2"/>
    </font>
    <font>
      <sz val="10"/>
      <name val="Pragmatica"/>
    </font>
    <font>
      <b/>
      <sz val="11"/>
      <color indexed="52"/>
      <name val="Calibri"/>
      <family val="2"/>
      <charset val="204"/>
    </font>
    <font>
      <sz val="8"/>
      <name val="Arial"/>
      <family val="2"/>
      <charset val="204"/>
    </font>
    <font>
      <b/>
      <sz val="11"/>
      <color indexed="9"/>
      <name val="Calibri"/>
      <family val="2"/>
      <charset val="204"/>
    </font>
    <font>
      <b/>
      <sz val="10"/>
      <color indexed="9"/>
      <name val="Arial"/>
      <family val="2"/>
      <charset val="204"/>
    </font>
    <font>
      <sz val="8"/>
      <color indexed="8"/>
      <name val="Arial"/>
      <family val="2"/>
      <charset val="204"/>
    </font>
    <font>
      <sz val="12"/>
      <name val="Tms Rmn"/>
      <charset val="204"/>
    </font>
    <font>
      <i/>
      <sz val="11"/>
      <color indexed="23"/>
      <name val="Calibri"/>
      <family val="2"/>
      <charset val="204"/>
    </font>
    <font>
      <sz val="10"/>
      <color indexed="62"/>
      <name val="Arial"/>
      <family val="2"/>
    </font>
    <font>
      <sz val="11"/>
      <color indexed="17"/>
      <name val="Calibri"/>
      <family val="2"/>
      <charset val="204"/>
    </font>
    <font>
      <b/>
      <sz val="14"/>
      <name val="Arial"/>
      <family val="2"/>
      <charset val="204"/>
    </font>
    <font>
      <b/>
      <sz val="12"/>
      <name val="Arial"/>
      <family val="2"/>
      <charset val="204"/>
    </font>
    <font>
      <b/>
      <sz val="10"/>
      <name val="Arial"/>
      <family val="2"/>
      <charset val="204"/>
    </font>
    <font>
      <b/>
      <sz val="8"/>
      <name val="Arial"/>
      <family val="2"/>
      <charset val="204"/>
    </font>
    <font>
      <b/>
      <sz val="12"/>
      <name val="Arial"/>
      <family val="2"/>
    </font>
    <font>
      <b/>
      <sz val="10"/>
      <name val="Arial"/>
      <family val="2"/>
    </font>
    <font>
      <b/>
      <sz val="15"/>
      <color indexed="56"/>
      <name val="Calibri"/>
      <family val="2"/>
      <charset val="204"/>
    </font>
    <font>
      <b/>
      <sz val="13"/>
      <color indexed="56"/>
      <name val="Calibri"/>
      <family val="2"/>
      <charset val="204"/>
    </font>
    <font>
      <b/>
      <sz val="11"/>
      <color indexed="56"/>
      <name val="Calibri"/>
      <family val="2"/>
      <charset val="204"/>
    </font>
    <font>
      <u/>
      <sz val="8"/>
      <color indexed="12"/>
      <name val="Arial"/>
      <family val="2"/>
      <charset val="204"/>
    </font>
    <font>
      <sz val="8"/>
      <color indexed="12"/>
      <name val="Arial"/>
      <family val="2"/>
      <charset val="204"/>
    </font>
    <font>
      <b/>
      <sz val="8"/>
      <color indexed="12"/>
      <name val="Arial"/>
      <family val="2"/>
      <charset val="204"/>
    </font>
    <font>
      <sz val="11"/>
      <color indexed="52"/>
      <name val="Calibri"/>
      <family val="2"/>
      <charset val="204"/>
    </font>
    <font>
      <sz val="11"/>
      <color indexed="60"/>
      <name val="Calibri"/>
      <family val="2"/>
      <charset val="204"/>
    </font>
    <font>
      <sz val="8"/>
      <name val="Helv"/>
      <charset val="204"/>
    </font>
    <font>
      <b/>
      <sz val="11"/>
      <color indexed="63"/>
      <name val="Calibri"/>
      <family val="2"/>
      <charset val="204"/>
    </font>
    <font>
      <sz val="12"/>
      <color indexed="8"/>
      <name val="Times New Roman"/>
      <family val="1"/>
    </font>
    <font>
      <sz val="8"/>
      <name val="Helv"/>
    </font>
    <font>
      <b/>
      <sz val="16"/>
      <name val="Arial"/>
      <family val="2"/>
    </font>
    <font>
      <sz val="10"/>
      <name val="NTHelvetica/Cyrillic"/>
      <charset val="204"/>
    </font>
    <font>
      <b/>
      <sz val="10"/>
      <color indexed="10"/>
      <name val="Arial"/>
      <family val="2"/>
    </font>
    <font>
      <b/>
      <sz val="18"/>
      <color indexed="56"/>
      <name val="Cambria"/>
      <family val="2"/>
      <charset val="204"/>
    </font>
    <font>
      <b/>
      <sz val="11"/>
      <color indexed="8"/>
      <name val="Calibri"/>
      <family val="2"/>
      <charset val="204"/>
    </font>
    <font>
      <b/>
      <sz val="9"/>
      <name val="Arial"/>
      <family val="2"/>
      <charset val="204"/>
    </font>
    <font>
      <sz val="11"/>
      <color indexed="10"/>
      <name val="Calibri"/>
      <family val="2"/>
      <charset val="204"/>
    </font>
    <font>
      <sz val="11"/>
      <color indexed="62"/>
      <name val="Calibri"/>
      <family val="2"/>
      <charset val="204"/>
    </font>
    <font>
      <u/>
      <sz val="10"/>
      <color indexed="12"/>
      <name val="Arial Cyr"/>
      <charset val="204"/>
    </font>
    <font>
      <b/>
      <sz val="10"/>
      <name val="Arial Cyr"/>
      <family val="2"/>
      <charset val="204"/>
    </font>
    <font>
      <sz val="11"/>
      <color indexed="8"/>
      <name val="Calibri"/>
      <family val="2"/>
    </font>
    <font>
      <sz val="10"/>
      <name val="Verdana"/>
      <family val="2"/>
    </font>
    <font>
      <b/>
      <sz val="10"/>
      <color indexed="12"/>
      <name val="Arial Cyr"/>
      <family val="2"/>
      <charset val="204"/>
    </font>
    <font>
      <sz val="10"/>
      <color theme="1"/>
      <name val="Arial"/>
      <family val="2"/>
    </font>
    <font>
      <b/>
      <sz val="9"/>
      <color rgb="FF003366"/>
      <name val="Arial"/>
      <family val="2"/>
      <charset val="204"/>
    </font>
    <font>
      <b/>
      <sz val="10"/>
      <color theme="0"/>
      <name val="Arial"/>
      <family val="2"/>
      <charset val="204"/>
    </font>
    <font>
      <sz val="12"/>
      <color theme="1"/>
      <name val="Times New Roman"/>
      <family val="2"/>
      <charset val="204"/>
    </font>
    <font>
      <sz val="11"/>
      <color rgb="FF006100"/>
      <name val="Calibri"/>
      <family val="2"/>
      <scheme val="minor"/>
    </font>
    <font>
      <sz val="12"/>
      <color indexed="8"/>
      <name val="Times New Roman"/>
      <family val="2"/>
      <charset val="204"/>
    </font>
    <font>
      <sz val="10"/>
      <name val="Arial"/>
      <family val="2"/>
      <charset val="238"/>
    </font>
    <font>
      <sz val="10"/>
      <color indexed="8"/>
      <name val="Arial"/>
      <family val="2"/>
      <charset val="204"/>
    </font>
    <font>
      <sz val="16"/>
      <name val="Times New Roman"/>
      <family val="1"/>
      <charset val="204"/>
    </font>
    <font>
      <b/>
      <sz val="16"/>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4"/>
      <color rgb="FF1E1E1E"/>
      <name val="Courier New"/>
      <family val="3"/>
      <charset val="204"/>
    </font>
    <font>
      <sz val="14"/>
      <color rgb="FF000000"/>
      <name val="Courier New"/>
      <family val="3"/>
      <charset val="204"/>
    </font>
    <font>
      <b/>
      <sz val="20"/>
      <name val="Times New Roman"/>
      <family val="1"/>
      <charset val="204"/>
    </font>
    <font>
      <sz val="12"/>
      <name val="Times New Roman"/>
      <family val="1"/>
      <charset val="204"/>
    </font>
    <font>
      <sz val="8"/>
      <color theme="1"/>
      <name val="Times New Roman"/>
      <family val="1"/>
      <charset val="204"/>
    </font>
    <font>
      <sz val="8"/>
      <name val="Times New Roman"/>
      <family val="1"/>
      <charset val="204"/>
    </font>
    <font>
      <sz val="8"/>
      <color rgb="FF111111"/>
      <name val="Times New Roman"/>
      <family val="1"/>
      <charset val="204"/>
    </font>
    <font>
      <sz val="8"/>
      <color rgb="FF000000"/>
      <name val="Times New Roman"/>
      <family val="1"/>
      <charset val="204"/>
    </font>
    <font>
      <b/>
      <sz val="8"/>
      <color theme="1"/>
      <name val="Times New Roman"/>
      <family val="1"/>
      <charset val="204"/>
    </font>
    <font>
      <sz val="10"/>
      <color theme="1"/>
      <name val="Times New Roman"/>
      <family val="1"/>
      <charset val="204"/>
    </font>
    <font>
      <sz val="11"/>
      <color rgb="FF000000"/>
      <name val="Times New Roman"/>
      <family val="1"/>
      <charset val="204"/>
    </font>
    <font>
      <sz val="8"/>
      <color indexed="8"/>
      <name val="Times New Roman"/>
      <family val="1"/>
      <charset val="204"/>
    </font>
    <font>
      <b/>
      <sz val="8"/>
      <name val="Times New Roman"/>
      <family val="1"/>
      <charset val="204"/>
    </font>
    <font>
      <b/>
      <sz val="12"/>
      <color theme="1"/>
      <name val="Times New Roman"/>
      <family val="1"/>
      <charset val="204"/>
    </font>
    <font>
      <sz val="12"/>
      <color theme="1"/>
      <name val="Times New Roman"/>
      <family val="1"/>
      <charset val="204"/>
    </font>
    <font>
      <sz val="11"/>
      <name val="Calibri"/>
      <family val="2"/>
      <scheme val="minor"/>
    </font>
    <font>
      <b/>
      <sz val="14"/>
      <color indexed="8"/>
      <name val="Times New Roman"/>
      <family val="1"/>
      <charset val="204"/>
    </font>
    <font>
      <b/>
      <sz val="10"/>
      <name val="Times New Roman"/>
      <family val="1"/>
      <charset val="204"/>
    </font>
  </fonts>
  <fills count="12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4.9989318521683403E-2"/>
        <bgColor indexed="64"/>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4"/>
        <bgColor indexed="64"/>
      </patternFill>
    </fill>
    <fill>
      <patternFill patternType="solid">
        <fgColor indexed="55"/>
        <bgColor indexed="23"/>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43"/>
        <bgColor indexed="57"/>
      </patternFill>
    </fill>
    <fill>
      <patternFill patternType="solid">
        <fgColor indexed="43"/>
        <bgColor indexed="26"/>
      </patternFill>
    </fill>
    <fill>
      <patternFill patternType="solid">
        <fgColor indexed="26"/>
        <b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776"/>
        <bgColor indexed="64"/>
      </patternFill>
    </fill>
    <fill>
      <patternFill patternType="solid">
        <fgColor rgb="FFFFFF99"/>
        <bgColor indexed="64"/>
      </patternFill>
    </fill>
    <fill>
      <patternFill patternType="solid">
        <fgColor rgb="FF666699"/>
        <bgColor indexed="64"/>
      </patternFill>
    </fill>
    <fill>
      <patternFill patternType="solid">
        <fgColor rgb="FFDDDDDD"/>
        <bgColor indexed="64"/>
      </patternFill>
    </fill>
  </fills>
  <borders count="319">
    <border>
      <left/>
      <right/>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rgb="FF4F81BD"/>
      </bottom>
      <diagonal/>
    </border>
    <border>
      <left/>
      <right/>
      <top/>
      <bottom style="thin">
        <color rgb="FFA7C0DE"/>
      </bottom>
      <diagonal/>
    </border>
    <border>
      <left/>
      <right/>
      <top/>
      <bottom style="thin">
        <color rgb="FF95B3D7"/>
      </bottom>
      <diagonal/>
    </border>
    <border>
      <left/>
      <right/>
      <top style="thin">
        <color rgb="FF4F81BD"/>
      </top>
      <bottom style="double">
        <color rgb="FF4F81BD"/>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right style="hair">
        <color theme="0"/>
      </right>
      <top style="hair">
        <color theme="0"/>
      </top>
      <bottom style="hair">
        <color theme="0"/>
      </bottom>
      <diagonal/>
    </border>
    <border>
      <left/>
      <right style="hair">
        <color theme="0"/>
      </right>
      <top/>
      <bottom/>
      <diagonal/>
    </border>
    <border>
      <left/>
      <right style="hair">
        <color indexed="9"/>
      </right>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26078">
    <xf numFmtId="0" fontId="0" fillId="0" borderId="0"/>
    <xf numFmtId="0" fontId="3" fillId="0" borderId="0"/>
    <xf numFmtId="0" fontId="4" fillId="0" borderId="0"/>
    <xf numFmtId="0" fontId="5" fillId="0" borderId="0"/>
    <xf numFmtId="0" fontId="2" fillId="0" borderId="0"/>
    <xf numFmtId="0" fontId="4" fillId="0" borderId="0"/>
    <xf numFmtId="165" fontId="6" fillId="0" borderId="0" applyFont="0" applyFill="0" applyBorder="0" applyAlignment="0" applyProtection="0"/>
    <xf numFmtId="0" fontId="3" fillId="0" borderId="0"/>
    <xf numFmtId="0" fontId="4" fillId="0" borderId="0">
      <alignment horizontal="center"/>
    </xf>
    <xf numFmtId="0" fontId="6" fillId="0" borderId="0"/>
    <xf numFmtId="0" fontId="4" fillId="0" borderId="0"/>
    <xf numFmtId="0" fontId="4" fillId="0" borderId="0"/>
    <xf numFmtId="0" fontId="4" fillId="0" borderId="0"/>
    <xf numFmtId="0" fontId="7" fillId="0" borderId="0">
      <alignment horizontal="center"/>
    </xf>
    <xf numFmtId="43" fontId="6" fillId="0" borderId="0" applyFont="0" applyFill="0" applyBorder="0" applyAlignment="0" applyProtection="0"/>
    <xf numFmtId="0" fontId="4" fillId="0" borderId="0">
      <alignment horizontal="center"/>
    </xf>
    <xf numFmtId="43" fontId="2" fillId="0" borderId="0" applyFont="0" applyFill="0" applyBorder="0" applyAlignment="0" applyProtection="0"/>
    <xf numFmtId="0" fontId="3" fillId="0" borderId="0"/>
    <xf numFmtId="0" fontId="8" fillId="0" borderId="0"/>
    <xf numFmtId="165" fontId="8" fillId="0" borderId="0" applyFont="0" applyFill="0" applyBorder="0" applyAlignment="0" applyProtection="0"/>
    <xf numFmtId="0" fontId="7" fillId="0" borderId="0">
      <alignment horizontal="center"/>
    </xf>
    <xf numFmtId="0" fontId="4" fillId="0" borderId="0">
      <alignment horizontal="center"/>
    </xf>
    <xf numFmtId="0" fontId="4" fillId="0" borderId="0">
      <alignment horizontal="center"/>
    </xf>
    <xf numFmtId="0" fontId="9" fillId="0" borderId="1">
      <alignment horizontal="center" vertical="top" wrapText="1"/>
    </xf>
    <xf numFmtId="0" fontId="1" fillId="0" borderId="0"/>
    <xf numFmtId="43" fontId="6"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4" fillId="0" borderId="0"/>
    <xf numFmtId="0" fontId="3"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6" fillId="6" borderId="7" applyNumberFormat="0" applyAlignment="0" applyProtection="0"/>
    <xf numFmtId="0" fontId="17" fillId="7" borderId="8" applyNumberFormat="0" applyAlignment="0" applyProtection="0"/>
    <xf numFmtId="0" fontId="18" fillId="7" borderId="7" applyNumberFormat="0" applyAlignment="0" applyProtection="0"/>
    <xf numFmtId="0" fontId="1" fillId="11" borderId="0" applyNumberFormat="0" applyBorder="0" applyAlignment="0" applyProtection="0"/>
    <xf numFmtId="0" fontId="19" fillId="0" borderId="12" applyNumberFormat="0" applyFill="0" applyAlignment="0" applyProtection="0"/>
    <xf numFmtId="0" fontId="20" fillId="8" borderId="10" applyNumberFormat="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0" fontId="1" fillId="9" borderId="11" applyNumberFormat="0" applyFont="0" applyAlignment="0" applyProtection="0"/>
    <xf numFmtId="0" fontId="25" fillId="0" borderId="9"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41" fontId="4" fillId="0" borderId="0" applyFont="0" applyFill="0" applyBorder="0" applyAlignment="0" applyProtection="0"/>
    <xf numFmtId="0" fontId="28" fillId="0" borderId="0"/>
    <xf numFmtId="0" fontId="29" fillId="0" borderId="0"/>
    <xf numFmtId="0" fontId="4" fillId="0" borderId="0"/>
    <xf numFmtId="0" fontId="3" fillId="0" borderId="0"/>
    <xf numFmtId="0" fontId="4" fillId="0" borderId="0"/>
    <xf numFmtId="0" fontId="1" fillId="0" borderId="0"/>
    <xf numFmtId="0" fontId="1" fillId="0" borderId="0"/>
    <xf numFmtId="0" fontId="28" fillId="0" borderId="0"/>
    <xf numFmtId="0" fontId="3" fillId="0" borderId="0"/>
    <xf numFmtId="0" fontId="4" fillId="0" borderId="0"/>
    <xf numFmtId="168" fontId="30" fillId="0" borderId="0" applyBorder="0" applyProtection="0"/>
    <xf numFmtId="0" fontId="4" fillId="0" borderId="0"/>
    <xf numFmtId="0" fontId="4" fillId="0" borderId="0"/>
    <xf numFmtId="0" fontId="3" fillId="0" borderId="0"/>
    <xf numFmtId="0" fontId="3" fillId="0" borderId="0"/>
    <xf numFmtId="0" fontId="10" fillId="0" borderId="0"/>
    <xf numFmtId="0" fontId="31" fillId="0" borderId="0"/>
    <xf numFmtId="168" fontId="30" fillId="36" borderId="0"/>
    <xf numFmtId="168" fontId="30" fillId="37" borderId="0"/>
    <xf numFmtId="168" fontId="30" fillId="38" borderId="0"/>
    <xf numFmtId="168" fontId="30" fillId="39" borderId="0"/>
    <xf numFmtId="168" fontId="30" fillId="40" borderId="0"/>
    <xf numFmtId="168" fontId="30" fillId="41" borderId="0"/>
    <xf numFmtId="168" fontId="30" fillId="42" borderId="0"/>
    <xf numFmtId="168" fontId="30" fillId="43" borderId="0"/>
    <xf numFmtId="168" fontId="30" fillId="44" borderId="0"/>
    <xf numFmtId="168" fontId="30" fillId="45" borderId="0"/>
    <xf numFmtId="168" fontId="30" fillId="46" borderId="0"/>
    <xf numFmtId="168" fontId="30" fillId="47" borderId="0"/>
    <xf numFmtId="168" fontId="32" fillId="48" borderId="0"/>
    <xf numFmtId="168" fontId="32" fillId="49" borderId="0"/>
    <xf numFmtId="168" fontId="32" fillId="50" borderId="0"/>
    <xf numFmtId="168" fontId="32" fillId="51" borderId="0"/>
    <xf numFmtId="168" fontId="32" fillId="52" borderId="0"/>
    <xf numFmtId="168" fontId="32" fillId="53" borderId="0"/>
    <xf numFmtId="168" fontId="32" fillId="54" borderId="0"/>
    <xf numFmtId="168" fontId="32" fillId="55" borderId="0"/>
    <xf numFmtId="168" fontId="32" fillId="56" borderId="0"/>
    <xf numFmtId="168" fontId="32" fillId="57" borderId="0"/>
    <xf numFmtId="168" fontId="32" fillId="58" borderId="0"/>
    <xf numFmtId="168" fontId="32" fillId="59" borderId="0"/>
    <xf numFmtId="168" fontId="33" fillId="60" borderId="0"/>
    <xf numFmtId="168" fontId="34" fillId="61" borderId="7"/>
    <xf numFmtId="168" fontId="35" fillId="62" borderId="10"/>
    <xf numFmtId="168" fontId="36" fillId="0" borderId="0"/>
    <xf numFmtId="168" fontId="37" fillId="63" borderId="0"/>
    <xf numFmtId="168" fontId="38" fillId="0" borderId="14"/>
    <xf numFmtId="168" fontId="39" fillId="0" borderId="15"/>
    <xf numFmtId="168" fontId="40" fillId="0" borderId="16"/>
    <xf numFmtId="168" fontId="40" fillId="0" borderId="0"/>
    <xf numFmtId="168" fontId="41" fillId="64" borderId="7"/>
    <xf numFmtId="168" fontId="42" fillId="0" borderId="9"/>
    <xf numFmtId="168" fontId="43" fillId="65" borderId="0"/>
    <xf numFmtId="168" fontId="30" fillId="0" borderId="0"/>
    <xf numFmtId="168" fontId="30" fillId="0" borderId="0"/>
    <xf numFmtId="168" fontId="30" fillId="66" borderId="11"/>
    <xf numFmtId="168" fontId="44" fillId="61" borderId="8"/>
    <xf numFmtId="168" fontId="45" fillId="0" borderId="0"/>
    <xf numFmtId="168" fontId="46" fillId="0" borderId="17"/>
    <xf numFmtId="168" fontId="47" fillId="0" borderId="0"/>
    <xf numFmtId="0" fontId="48" fillId="0" borderId="0">
      <alignment horizontal="center"/>
    </xf>
    <xf numFmtId="0" fontId="48" fillId="0" borderId="0">
      <alignment horizontal="center" textRotation="90"/>
    </xf>
    <xf numFmtId="0" fontId="50" fillId="0" borderId="0"/>
    <xf numFmtId="169" fontId="50" fillId="0" borderId="0"/>
    <xf numFmtId="168" fontId="51" fillId="0" borderId="0"/>
    <xf numFmtId="168" fontId="49" fillId="0" borderId="0"/>
    <xf numFmtId="168" fontId="49" fillId="0" borderId="0"/>
    <xf numFmtId="168" fontId="51" fillId="0" borderId="0"/>
    <xf numFmtId="168" fontId="30" fillId="0" borderId="0"/>
    <xf numFmtId="168" fontId="52" fillId="0" borderId="0"/>
    <xf numFmtId="168" fontId="49" fillId="0" borderId="0"/>
    <xf numFmtId="168" fontId="51" fillId="0" borderId="0"/>
    <xf numFmtId="168" fontId="51" fillId="0" borderId="0"/>
    <xf numFmtId="168" fontId="30" fillId="0" borderId="0"/>
    <xf numFmtId="168" fontId="53" fillId="0" borderId="0">
      <alignment horizontal="center"/>
    </xf>
    <xf numFmtId="170" fontId="30" fillId="0" borderId="0"/>
    <xf numFmtId="0" fontId="4" fillId="0" borderId="0"/>
    <xf numFmtId="0" fontId="55" fillId="0" borderId="0"/>
    <xf numFmtId="171" fontId="56" fillId="0" borderId="18">
      <protection locked="0"/>
    </xf>
    <xf numFmtId="171" fontId="56" fillId="0" borderId="18">
      <protection locked="0"/>
    </xf>
    <xf numFmtId="0" fontId="7" fillId="0" borderId="0"/>
    <xf numFmtId="0" fontId="54" fillId="0" borderId="0"/>
    <xf numFmtId="0" fontId="54" fillId="0" borderId="0"/>
    <xf numFmtId="0" fontId="54" fillId="0" borderId="0"/>
    <xf numFmtId="0" fontId="54" fillId="0" borderId="0"/>
    <xf numFmtId="0" fontId="54" fillId="0" borderId="0"/>
    <xf numFmtId="0" fontId="54" fillId="0" borderId="0"/>
    <xf numFmtId="0" fontId="57" fillId="0" borderId="0"/>
    <xf numFmtId="0" fontId="56" fillId="0" borderId="18">
      <protection locked="0"/>
    </xf>
    <xf numFmtId="4" fontId="56" fillId="0" borderId="0">
      <protection locked="0"/>
    </xf>
    <xf numFmtId="4" fontId="56" fillId="0" borderId="0">
      <protection locked="0"/>
    </xf>
    <xf numFmtId="172" fontId="56" fillId="0" borderId="0">
      <protection locked="0"/>
    </xf>
    <xf numFmtId="172" fontId="56" fillId="0" borderId="0">
      <protection locked="0"/>
    </xf>
    <xf numFmtId="4" fontId="56" fillId="0" borderId="0">
      <protection locked="0"/>
    </xf>
    <xf numFmtId="4" fontId="56" fillId="0" borderId="0">
      <protection locked="0"/>
    </xf>
    <xf numFmtId="172" fontId="56" fillId="0" borderId="0">
      <protection locked="0"/>
    </xf>
    <xf numFmtId="172" fontId="56" fillId="0" borderId="0">
      <protection locked="0"/>
    </xf>
    <xf numFmtId="44" fontId="56" fillId="0" borderId="0">
      <protection locked="0"/>
    </xf>
    <xf numFmtId="44" fontId="56" fillId="0" borderId="0">
      <protection locked="0"/>
    </xf>
    <xf numFmtId="44" fontId="56" fillId="0" borderId="0">
      <protection locked="0"/>
    </xf>
    <xf numFmtId="173" fontId="56" fillId="0" borderId="0">
      <protection locked="0"/>
    </xf>
    <xf numFmtId="0" fontId="58" fillId="0" borderId="0">
      <protection locked="0"/>
    </xf>
    <xf numFmtId="0" fontId="58" fillId="0" borderId="0">
      <protection locked="0"/>
    </xf>
    <xf numFmtId="171" fontId="56" fillId="0" borderId="18">
      <protection locked="0"/>
    </xf>
    <xf numFmtId="171" fontId="56" fillId="0" borderId="18">
      <protection locked="0"/>
    </xf>
    <xf numFmtId="0" fontId="29" fillId="67" borderId="0" applyNumberFormat="0" applyBorder="0" applyAlignment="0" applyProtection="0"/>
    <xf numFmtId="0" fontId="29" fillId="68" borderId="0" applyNumberFormat="0" applyBorder="0" applyAlignment="0" applyProtection="0"/>
    <xf numFmtId="0" fontId="29" fillId="69" borderId="0" applyNumberFormat="0" applyBorder="0" applyAlignment="0" applyProtection="0"/>
    <xf numFmtId="0" fontId="29" fillId="70" borderId="0" applyNumberFormat="0" applyBorder="0" applyAlignment="0" applyProtection="0"/>
    <xf numFmtId="0" fontId="29" fillId="71" borderId="0" applyNumberFormat="0" applyBorder="0" applyAlignment="0" applyProtection="0"/>
    <xf numFmtId="0" fontId="29" fillId="72"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3"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9" borderId="0" applyNumberFormat="0" applyBorder="0" applyAlignment="0" applyProtection="0"/>
    <xf numFmtId="0" fontId="29" fillId="80" borderId="0" applyNumberFormat="0" applyBorder="0" applyAlignment="0" applyProtection="0"/>
    <xf numFmtId="0" fontId="29" fillId="81" borderId="0" applyNumberFormat="0" applyBorder="0" applyAlignment="0" applyProtection="0"/>
    <xf numFmtId="0" fontId="29" fillId="70" borderId="0" applyNumberFormat="0" applyBorder="0" applyAlignment="0" applyProtection="0"/>
    <xf numFmtId="0" fontId="29" fillId="79" borderId="0" applyNumberFormat="0" applyBorder="0" applyAlignment="0" applyProtection="0"/>
    <xf numFmtId="0" fontId="29" fillId="82"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85"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59" fillId="87" borderId="0" applyNumberFormat="0" applyBorder="0" applyAlignment="0" applyProtection="0"/>
    <xf numFmtId="0" fontId="59" fillId="80" borderId="0" applyNumberFormat="0" applyBorder="0" applyAlignment="0" applyProtection="0"/>
    <xf numFmtId="0" fontId="59" fillId="81" borderId="0" applyNumberFormat="0" applyBorder="0" applyAlignment="0" applyProtection="0"/>
    <xf numFmtId="0" fontId="59" fillId="88" borderId="0" applyNumberFormat="0" applyBorder="0" applyAlignment="0" applyProtection="0"/>
    <xf numFmtId="0" fontId="59" fillId="89" borderId="0" applyNumberFormat="0" applyBorder="0" applyAlignment="0" applyProtection="0"/>
    <xf numFmtId="0" fontId="59" fillId="90"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91"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4"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85"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4" borderId="0" applyNumberFormat="0" applyBorder="0" applyAlignment="0" applyProtection="0"/>
    <xf numFmtId="0" fontId="59" fillId="95" borderId="0" applyNumberFormat="0" applyBorder="0" applyAlignment="0" applyProtection="0"/>
    <xf numFmtId="0" fontId="59" fillId="96" borderId="0" applyNumberFormat="0" applyBorder="0" applyAlignment="0" applyProtection="0"/>
    <xf numFmtId="0" fontId="59" fillId="97" borderId="0" applyNumberFormat="0" applyBorder="0" applyAlignment="0" applyProtection="0"/>
    <xf numFmtId="0" fontId="59" fillId="88" borderId="0" applyNumberFormat="0" applyBorder="0" applyAlignment="0" applyProtection="0"/>
    <xf numFmtId="0" fontId="59" fillId="89" borderId="0" applyNumberFormat="0" applyBorder="0" applyAlignment="0" applyProtection="0"/>
    <xf numFmtId="0" fontId="59" fillId="98" borderId="0" applyNumberFormat="0" applyBorder="0" applyAlignment="0" applyProtection="0"/>
    <xf numFmtId="0" fontId="60" fillId="68" borderId="0" applyNumberFormat="0" applyBorder="0" applyAlignment="0" applyProtection="0"/>
    <xf numFmtId="0" fontId="61" fillId="0" borderId="0" applyFill="0" applyBorder="0" applyAlignment="0"/>
    <xf numFmtId="174" fontId="57" fillId="0" borderId="0" applyFill="0" applyBorder="0" applyAlignment="0"/>
    <xf numFmtId="175" fontId="3" fillId="0" borderId="0" applyFill="0" applyBorder="0" applyAlignment="0"/>
    <xf numFmtId="176" fontId="62" fillId="0" borderId="0" applyFill="0" applyBorder="0" applyAlignment="0"/>
    <xf numFmtId="177" fontId="62" fillId="0" borderId="0" applyFill="0" applyBorder="0" applyAlignment="0"/>
    <xf numFmtId="178" fontId="57" fillId="0" borderId="0" applyFill="0" applyBorder="0" applyAlignment="0"/>
    <xf numFmtId="179" fontId="57" fillId="0" borderId="0" applyFill="0" applyBorder="0" applyAlignment="0"/>
    <xf numFmtId="174" fontId="57" fillId="0" borderId="0" applyFill="0" applyBorder="0" applyAlignment="0"/>
    <xf numFmtId="0" fontId="63" fillId="99" borderId="19" applyNumberFormat="0" applyAlignment="0" applyProtection="0"/>
    <xf numFmtId="180" fontId="64" fillId="0" borderId="0" applyFill="0" applyBorder="0">
      <alignment vertical="top"/>
    </xf>
    <xf numFmtId="181" fontId="64" fillId="0" borderId="0" applyFill="0" applyBorder="0">
      <alignment vertical="top"/>
    </xf>
    <xf numFmtId="182" fontId="64" fillId="0" borderId="0" applyFill="0" applyBorder="0">
      <alignment vertical="top"/>
    </xf>
    <xf numFmtId="183" fontId="64" fillId="0" borderId="0" applyFill="0" applyBorder="0">
      <alignment vertical="top"/>
    </xf>
    <xf numFmtId="184" fontId="64" fillId="0" borderId="0" applyFill="0" applyBorder="0">
      <alignment vertical="top"/>
    </xf>
    <xf numFmtId="185" fontId="64" fillId="0" borderId="0" applyFill="0" applyBorder="0">
      <alignment vertical="top"/>
    </xf>
    <xf numFmtId="186" fontId="64" fillId="0" borderId="0" applyFill="0" applyBorder="0">
      <alignment vertical="top"/>
    </xf>
    <xf numFmtId="187" fontId="64" fillId="0" borderId="0" applyFill="0" applyBorder="0">
      <alignment vertical="top"/>
    </xf>
    <xf numFmtId="188" fontId="64" fillId="0" borderId="0" applyFill="0" applyBorder="0">
      <alignment vertical="top"/>
    </xf>
    <xf numFmtId="189" fontId="64" fillId="0" borderId="0" applyFill="0" applyBorder="0">
      <alignment vertical="top"/>
    </xf>
    <xf numFmtId="190" fontId="64" fillId="0" borderId="0" applyFill="0" applyBorder="0">
      <alignment vertical="top"/>
    </xf>
    <xf numFmtId="190" fontId="64" fillId="0" borderId="0" applyFill="0" applyBorder="0">
      <alignment horizontal="center" vertical="top"/>
    </xf>
    <xf numFmtId="191" fontId="64" fillId="0" borderId="0" applyFill="0" applyBorder="0">
      <alignment vertical="top"/>
    </xf>
    <xf numFmtId="41" fontId="7" fillId="100" borderId="20">
      <alignment vertical="center"/>
    </xf>
    <xf numFmtId="0" fontId="65" fillId="101" borderId="21" applyNumberFormat="0" applyAlignment="0" applyProtection="0"/>
    <xf numFmtId="192" fontId="64" fillId="0" borderId="0" applyFill="0" applyBorder="0">
      <alignment vertical="top"/>
    </xf>
    <xf numFmtId="193" fontId="64" fillId="0" borderId="0" applyFill="0" applyBorder="0">
      <alignment vertical="top"/>
    </xf>
    <xf numFmtId="178" fontId="57" fillId="0" borderId="0" applyFont="0" applyFill="0" applyBorder="0" applyAlignment="0" applyProtection="0"/>
    <xf numFmtId="43" fontId="3" fillId="0" borderId="0" applyFont="0" applyFill="0" applyBorder="0" applyAlignment="0" applyProtection="0"/>
    <xf numFmtId="172" fontId="29" fillId="0" borderId="0" applyFont="0" applyFill="0" applyBorder="0" applyAlignment="0" applyProtection="0"/>
    <xf numFmtId="43" fontId="4" fillId="0" borderId="0" applyFont="0" applyFill="0" applyBorder="0" applyAlignment="0" applyProtection="0"/>
    <xf numFmtId="41" fontId="66" fillId="118" borderId="22" applyBorder="0">
      <alignment vertical="center"/>
    </xf>
    <xf numFmtId="194" fontId="64" fillId="0" borderId="0" applyFill="0" applyBorder="0">
      <alignment vertical="top"/>
    </xf>
    <xf numFmtId="195" fontId="67" fillId="0" borderId="0" applyFill="0" applyBorder="0">
      <alignment vertical="top"/>
    </xf>
    <xf numFmtId="196" fontId="64" fillId="0" borderId="0" applyFill="0" applyBorder="0">
      <alignment vertical="top"/>
    </xf>
    <xf numFmtId="197" fontId="64" fillId="0" borderId="0" applyFill="0" applyBorder="0">
      <alignment vertical="top"/>
    </xf>
    <xf numFmtId="198" fontId="64" fillId="0" borderId="0" applyFill="0" applyBorder="0">
      <alignment vertical="top"/>
    </xf>
    <xf numFmtId="199" fontId="64" fillId="0" borderId="0" applyFill="0" applyBorder="0">
      <alignment vertical="top"/>
    </xf>
    <xf numFmtId="200" fontId="64" fillId="0" borderId="0" applyFill="0" applyBorder="0">
      <alignment vertical="top"/>
    </xf>
    <xf numFmtId="201" fontId="64" fillId="0" borderId="0" applyFill="0" applyBorder="0">
      <alignment vertical="top"/>
    </xf>
    <xf numFmtId="202" fontId="64" fillId="0" borderId="0" applyFill="0" applyBorder="0">
      <alignment vertical="top"/>
    </xf>
    <xf numFmtId="174" fontId="57" fillId="0" borderId="0" applyFont="0" applyFill="0" applyBorder="0" applyAlignment="0" applyProtection="0"/>
    <xf numFmtId="203" fontId="3" fillId="0" borderId="0" applyFont="0" applyFill="0" applyBorder="0" applyAlignment="0" applyProtection="0"/>
    <xf numFmtId="204" fontId="29" fillId="0" borderId="0" applyFont="0" applyFill="0" applyBorder="0" applyAlignment="0" applyProtection="0"/>
    <xf numFmtId="204" fontId="29" fillId="0" borderId="0" applyFont="0" applyFill="0" applyBorder="0" applyAlignment="0" applyProtection="0"/>
    <xf numFmtId="205" fontId="3" fillId="34" borderId="0" applyFont="0" applyFill="0" applyBorder="0" applyAlignment="0" applyProtection="0"/>
    <xf numFmtId="14" fontId="61" fillId="0" borderId="0" applyFill="0" applyBorder="0" applyAlignment="0"/>
    <xf numFmtId="206" fontId="3" fillId="34" borderId="0" applyFont="0" applyFill="0" applyBorder="0" applyAlignment="0" applyProtection="0"/>
    <xf numFmtId="38" fontId="5" fillId="0" borderId="23">
      <alignment vertical="center"/>
    </xf>
    <xf numFmtId="0" fontId="68" fillId="0" borderId="0" applyNumberFormat="0" applyFill="0" applyBorder="0" applyAlignment="0" applyProtection="0"/>
    <xf numFmtId="178" fontId="57" fillId="0" borderId="0" applyFill="0" applyBorder="0" applyAlignment="0"/>
    <xf numFmtId="174" fontId="57" fillId="0" borderId="0" applyFill="0" applyBorder="0" applyAlignment="0"/>
    <xf numFmtId="178" fontId="57" fillId="0" borderId="0" applyFill="0" applyBorder="0" applyAlignment="0"/>
    <xf numFmtId="179" fontId="57" fillId="0" borderId="0" applyFill="0" applyBorder="0" applyAlignment="0"/>
    <xf numFmtId="174" fontId="57" fillId="0" borderId="0" applyFill="0" applyBorder="0" applyAlignment="0"/>
    <xf numFmtId="207" fontId="4" fillId="0" borderId="0" applyFont="0" applyFill="0" applyBorder="0" applyAlignment="0" applyProtection="0"/>
    <xf numFmtId="208" fontId="29" fillId="0" borderId="0"/>
    <xf numFmtId="209" fontId="29" fillId="0" borderId="0"/>
    <xf numFmtId="0" fontId="29" fillId="0" borderId="0"/>
    <xf numFmtId="0" fontId="29" fillId="0" borderId="0"/>
    <xf numFmtId="0" fontId="69" fillId="0" borderId="0" applyNumberFormat="0" applyFill="0" applyBorder="0" applyAlignment="0" applyProtection="0"/>
    <xf numFmtId="10" fontId="70" fillId="102" borderId="2" applyNumberFormat="0" applyFill="0" applyBorder="0" applyAlignment="0" applyProtection="0">
      <protection locked="0"/>
    </xf>
    <xf numFmtId="0" fontId="71" fillId="69" borderId="0" applyNumberFormat="0" applyBorder="0" applyAlignment="0" applyProtection="0"/>
    <xf numFmtId="38" fontId="14" fillId="103" borderId="0" applyNumberFormat="0" applyBorder="0" applyAlignment="0" applyProtection="0"/>
    <xf numFmtId="0" fontId="72" fillId="0" borderId="0" applyFill="0" applyBorder="0">
      <alignment vertical="top"/>
    </xf>
    <xf numFmtId="0" fontId="73" fillId="0" borderId="0" applyFill="0" applyBorder="0">
      <alignment vertical="top"/>
    </xf>
    <xf numFmtId="0" fontId="74" fillId="0" borderId="0" applyFill="0" applyBorder="0">
      <alignment vertical="top"/>
    </xf>
    <xf numFmtId="0" fontId="75" fillId="0" borderId="0" applyFill="0" applyBorder="0">
      <alignment vertical="top"/>
    </xf>
    <xf numFmtId="0" fontId="76" fillId="0" borderId="24" applyNumberFormat="0" applyAlignment="0" applyProtection="0">
      <alignment horizontal="left" vertical="center"/>
    </xf>
    <xf numFmtId="0" fontId="76" fillId="0" borderId="13">
      <alignment horizontal="left" vertical="center"/>
    </xf>
    <xf numFmtId="14" fontId="77" fillId="104" borderId="25">
      <alignment horizontal="center" vertical="center" wrapText="1"/>
    </xf>
    <xf numFmtId="0" fontId="78" fillId="0" borderId="26" applyNumberFormat="0" applyFill="0" applyAlignment="0" applyProtection="0"/>
    <xf numFmtId="0" fontId="79" fillId="0" borderId="27" applyNumberFormat="0" applyFill="0" applyAlignment="0" applyProtection="0"/>
    <xf numFmtId="0" fontId="80" fillId="0" borderId="28" applyNumberFormat="0" applyFill="0" applyAlignment="0" applyProtection="0"/>
    <xf numFmtId="0" fontId="80" fillId="0" borderId="0" applyNumberFormat="0" applyFill="0" applyBorder="0" applyAlignment="0" applyProtection="0"/>
    <xf numFmtId="0" fontId="81" fillId="0" borderId="0" applyFill="0" applyBorder="0">
      <alignment horizontal="left" vertical="top"/>
      <protection hidden="1"/>
    </xf>
    <xf numFmtId="0" fontId="81" fillId="0" borderId="0" applyFill="0" applyBorder="0">
      <alignment horizontal="left" vertical="top" indent="1"/>
      <protection hidden="1"/>
    </xf>
    <xf numFmtId="0" fontId="81" fillId="0" borderId="0" applyFill="0" applyBorder="0">
      <alignment horizontal="left" vertical="top" indent="2"/>
      <protection hidden="1"/>
    </xf>
    <xf numFmtId="0" fontId="81" fillId="0" borderId="0" applyFill="0" applyBorder="0">
      <alignment horizontal="left" vertical="top" indent="3"/>
      <protection hidden="1"/>
    </xf>
    <xf numFmtId="180" fontId="82" fillId="0" borderId="0" applyFill="0" applyBorder="0">
      <alignment vertical="top"/>
      <protection locked="0"/>
    </xf>
    <xf numFmtId="181" fontId="82" fillId="0" borderId="0" applyFill="0" applyBorder="0">
      <alignment vertical="top"/>
      <protection locked="0"/>
    </xf>
    <xf numFmtId="182" fontId="82" fillId="0" borderId="0" applyFill="0" applyBorder="0">
      <alignment vertical="top"/>
      <protection locked="0"/>
    </xf>
    <xf numFmtId="183" fontId="82" fillId="0" borderId="0" applyFill="0" applyBorder="0">
      <alignment vertical="top"/>
      <protection locked="0"/>
    </xf>
    <xf numFmtId="184" fontId="82" fillId="0" borderId="0" applyFill="0" applyBorder="0">
      <alignment vertical="top"/>
      <protection locked="0"/>
    </xf>
    <xf numFmtId="185" fontId="82" fillId="0" borderId="0" applyFill="0" applyBorder="0">
      <alignment vertical="top"/>
      <protection locked="0"/>
    </xf>
    <xf numFmtId="210" fontId="82" fillId="0" borderId="0" applyFill="0" applyBorder="0">
      <alignment vertical="top"/>
      <protection locked="0"/>
    </xf>
    <xf numFmtId="211" fontId="82" fillId="0" borderId="0" applyFill="0" applyBorder="0">
      <alignment vertical="top"/>
      <protection locked="0"/>
    </xf>
    <xf numFmtId="188" fontId="82" fillId="0" borderId="0" applyFill="0" applyBorder="0">
      <alignment vertical="top"/>
      <protection locked="0"/>
    </xf>
    <xf numFmtId="189" fontId="82" fillId="0" borderId="0" applyFill="0" applyBorder="0">
      <alignment vertical="top"/>
      <protection locked="0"/>
    </xf>
    <xf numFmtId="190" fontId="82" fillId="0" borderId="0" applyFill="0" applyBorder="0">
      <alignment vertical="top"/>
      <protection locked="0"/>
    </xf>
    <xf numFmtId="191" fontId="82" fillId="0" borderId="0" applyFill="0" applyBorder="0">
      <alignment vertical="top"/>
      <protection locked="0"/>
    </xf>
    <xf numFmtId="191" fontId="83" fillId="0" borderId="0" applyFill="0" applyBorder="0">
      <alignment vertical="top"/>
      <protection locked="0"/>
    </xf>
    <xf numFmtId="191" fontId="82" fillId="0" borderId="0" applyFill="0" applyBorder="0">
      <alignment vertical="top"/>
      <protection locked="0"/>
    </xf>
    <xf numFmtId="49" fontId="82" fillId="0" borderId="0" applyFill="0" applyBorder="0">
      <alignment vertical="top"/>
      <protection locked="0"/>
    </xf>
    <xf numFmtId="49" fontId="83" fillId="0" borderId="0" applyFill="0" applyBorder="0">
      <alignment vertical="top"/>
      <protection locked="0"/>
    </xf>
    <xf numFmtId="0" fontId="82" fillId="0" borderId="0" applyFill="0" applyBorder="0">
      <alignment vertical="top" wrapText="1"/>
      <protection locked="0"/>
    </xf>
    <xf numFmtId="192" fontId="82" fillId="0" borderId="0" applyFill="0" applyBorder="0">
      <alignment vertical="top"/>
      <protection locked="0"/>
    </xf>
    <xf numFmtId="193" fontId="82" fillId="0" borderId="0" applyFill="0" applyBorder="0">
      <alignment vertical="top"/>
      <protection locked="0"/>
    </xf>
    <xf numFmtId="0" fontId="3" fillId="0" borderId="0" applyBorder="0">
      <alignment horizontal="left" vertical="center" wrapText="1"/>
    </xf>
    <xf numFmtId="212" fontId="3" fillId="105" borderId="2" applyNumberFormat="0" applyFont="0" applyAlignment="0">
      <protection locked="0"/>
    </xf>
    <xf numFmtId="10" fontId="14" fillId="106" borderId="2" applyNumberFormat="0" applyBorder="0" applyAlignment="0" applyProtection="0"/>
    <xf numFmtId="0" fontId="3" fillId="35" borderId="35">
      <alignment horizontal="left" vertical="top" wrapText="1"/>
      <protection locked="0"/>
    </xf>
    <xf numFmtId="0" fontId="64" fillId="35" borderId="35">
      <alignment horizontal="right" vertical="top" wrapText="1"/>
      <protection locked="0"/>
    </xf>
    <xf numFmtId="41" fontId="7" fillId="107" borderId="2" applyBorder="0">
      <alignment horizontal="center" vertical="center"/>
      <protection locked="0"/>
    </xf>
    <xf numFmtId="194" fontId="82" fillId="0" borderId="0" applyFill="0" applyBorder="0">
      <alignment vertical="top"/>
      <protection locked="0"/>
    </xf>
    <xf numFmtId="195" fontId="82" fillId="0" borderId="0" applyFill="0" applyBorder="0">
      <alignment vertical="top"/>
      <protection locked="0"/>
    </xf>
    <xf numFmtId="196" fontId="82" fillId="0" borderId="0" applyFill="0" applyBorder="0">
      <alignment vertical="top"/>
      <protection locked="0"/>
    </xf>
    <xf numFmtId="197" fontId="82" fillId="0" borderId="0" applyFill="0" applyBorder="0">
      <alignment vertical="top"/>
      <protection locked="0"/>
    </xf>
    <xf numFmtId="198" fontId="82" fillId="0" borderId="0" applyFill="0" applyBorder="0">
      <alignment vertical="top"/>
      <protection locked="0"/>
    </xf>
    <xf numFmtId="199" fontId="82" fillId="0" borderId="0" applyFill="0" applyBorder="0">
      <alignment vertical="top"/>
      <protection locked="0"/>
    </xf>
    <xf numFmtId="200" fontId="82" fillId="0" borderId="0" applyFill="0" applyBorder="0">
      <alignment vertical="top"/>
      <protection locked="0"/>
    </xf>
    <xf numFmtId="201" fontId="82" fillId="0" borderId="0" applyFill="0" applyBorder="0">
      <alignment vertical="top"/>
      <protection locked="0"/>
    </xf>
    <xf numFmtId="202" fontId="82" fillId="0" borderId="0" applyFill="0" applyBorder="0">
      <alignment vertical="top"/>
      <protection locked="0"/>
    </xf>
    <xf numFmtId="49" fontId="82" fillId="0" borderId="0" applyFill="0" applyBorder="0">
      <alignment horizontal="left" vertical="top"/>
      <protection locked="0"/>
    </xf>
    <xf numFmtId="49" fontId="82" fillId="0" borderId="0" applyFill="0" applyBorder="0">
      <alignment horizontal="left" vertical="top" indent="1"/>
      <protection locked="0"/>
    </xf>
    <xf numFmtId="49" fontId="82" fillId="0" borderId="0" applyFill="0" applyBorder="0">
      <alignment horizontal="left" vertical="top" indent="2"/>
      <protection locked="0"/>
    </xf>
    <xf numFmtId="49" fontId="82" fillId="0" borderId="0" applyFill="0" applyBorder="0">
      <alignment horizontal="left" vertical="top" indent="3"/>
      <protection locked="0"/>
    </xf>
    <xf numFmtId="49" fontId="82" fillId="0" borderId="0" applyFill="0" applyBorder="0">
      <alignment horizontal="left" vertical="top" indent="4"/>
      <protection locked="0"/>
    </xf>
    <xf numFmtId="49" fontId="82" fillId="0" borderId="0" applyFill="0" applyBorder="0">
      <alignment horizontal="center"/>
      <protection locked="0"/>
    </xf>
    <xf numFmtId="49" fontId="82" fillId="0" borderId="0" applyFill="0" applyBorder="0">
      <alignment horizontal="center" wrapText="1"/>
      <protection locked="0"/>
    </xf>
    <xf numFmtId="178" fontId="57" fillId="0" borderId="0" applyFill="0" applyBorder="0" applyAlignment="0"/>
    <xf numFmtId="174" fontId="57" fillId="0" borderId="0" applyFill="0" applyBorder="0" applyAlignment="0"/>
    <xf numFmtId="178" fontId="57" fillId="0" borderId="0" applyFill="0" applyBorder="0" applyAlignment="0"/>
    <xf numFmtId="179" fontId="57" fillId="0" borderId="0" applyFill="0" applyBorder="0" applyAlignment="0"/>
    <xf numFmtId="174" fontId="57" fillId="0" borderId="0" applyFill="0" applyBorder="0" applyAlignment="0"/>
    <xf numFmtId="0" fontId="84" fillId="0" borderId="29" applyNumberFormat="0" applyFill="0" applyAlignment="0" applyProtection="0"/>
    <xf numFmtId="49" fontId="64" fillId="0" borderId="0" applyFill="0" applyBorder="0">
      <alignment vertical="top"/>
    </xf>
    <xf numFmtId="0" fontId="64" fillId="0" borderId="0" applyFill="0" applyBorder="0">
      <alignment vertical="top" wrapText="1"/>
    </xf>
    <xf numFmtId="0" fontId="85" fillId="108" borderId="0" applyNumberFormat="0" applyBorder="0" applyAlignment="0" applyProtection="0"/>
    <xf numFmtId="213" fontId="3" fillId="0" borderId="0"/>
    <xf numFmtId="0" fontId="29" fillId="0" borderId="0"/>
    <xf numFmtId="0" fontId="28" fillId="0" borderId="0"/>
    <xf numFmtId="0" fontId="3" fillId="0" borderId="0"/>
    <xf numFmtId="0" fontId="3" fillId="0" borderId="0"/>
    <xf numFmtId="0" fontId="103" fillId="0" borderId="0"/>
    <xf numFmtId="0" fontId="103" fillId="0" borderId="0"/>
    <xf numFmtId="0" fontId="3" fillId="0" borderId="0"/>
    <xf numFmtId="0" fontId="4" fillId="0" borderId="0"/>
    <xf numFmtId="0" fontId="4" fillId="0" borderId="0"/>
    <xf numFmtId="0" fontId="6" fillId="0" borderId="0"/>
    <xf numFmtId="0" fontId="29" fillId="0" borderId="0"/>
    <xf numFmtId="0" fontId="29" fillId="0" borderId="0"/>
    <xf numFmtId="0" fontId="29" fillId="0" borderId="0"/>
    <xf numFmtId="0" fontId="4" fillId="0" borderId="0"/>
    <xf numFmtId="0" fontId="86" fillId="0" borderId="0"/>
    <xf numFmtId="0" fontId="57" fillId="0" borderId="0"/>
    <xf numFmtId="0" fontId="7" fillId="109" borderId="30" applyNumberFormat="0" applyAlignment="0" applyProtection="0"/>
    <xf numFmtId="214" fontId="3" fillId="34" borderId="0"/>
    <xf numFmtId="0" fontId="87" fillId="99" borderId="31" applyNumberFormat="0" applyAlignment="0" applyProtection="0"/>
    <xf numFmtId="0" fontId="88" fillId="34" borderId="0"/>
    <xf numFmtId="215" fontId="3" fillId="0" borderId="0" applyFont="0" applyFill="0" applyBorder="0" applyAlignment="0" applyProtection="0"/>
    <xf numFmtId="177" fontId="62" fillId="0" borderId="0" applyFont="0" applyFill="0" applyBorder="0" applyAlignment="0" applyProtection="0"/>
    <xf numFmtId="216" fontId="62" fillId="0" borderId="0" applyFont="0" applyFill="0" applyBorder="0" applyAlignment="0" applyProtection="0"/>
    <xf numFmtId="10" fontId="3" fillId="0" borderId="0" applyFont="0" applyFill="0" applyBorder="0" applyAlignment="0" applyProtection="0"/>
    <xf numFmtId="9" fontId="28" fillId="0" borderId="0" applyFont="0" applyFill="0" applyBorder="0" applyAlignment="0" applyProtection="0"/>
    <xf numFmtId="217" fontId="57" fillId="0" borderId="0"/>
    <xf numFmtId="218" fontId="57" fillId="0" borderId="0"/>
    <xf numFmtId="178" fontId="57" fillId="0" borderId="0" applyFill="0" applyBorder="0" applyAlignment="0"/>
    <xf numFmtId="174" fontId="57" fillId="0" borderId="0" applyFill="0" applyBorder="0" applyAlignment="0"/>
    <xf numFmtId="178" fontId="57" fillId="0" borderId="0" applyFill="0" applyBorder="0" applyAlignment="0"/>
    <xf numFmtId="179" fontId="57" fillId="0" borderId="0" applyFill="0" applyBorder="0" applyAlignment="0"/>
    <xf numFmtId="174" fontId="57" fillId="0" borderId="0" applyFill="0" applyBorder="0" applyAlignment="0"/>
    <xf numFmtId="0" fontId="89" fillId="0" borderId="0" applyNumberFormat="0">
      <alignment horizontal="left"/>
    </xf>
    <xf numFmtId="41" fontId="104" fillId="119" borderId="2" applyBorder="0">
      <alignment vertical="center" wrapText="1"/>
    </xf>
    <xf numFmtId="0" fontId="90" fillId="0" borderId="0" applyNumberFormat="0" applyFont="0" applyBorder="0" applyAlignment="0">
      <alignment horizontal="left"/>
    </xf>
    <xf numFmtId="3" fontId="7" fillId="0" borderId="0" applyFont="0" applyFill="0" applyBorder="0" applyAlignment="0"/>
    <xf numFmtId="0" fontId="75" fillId="0" borderId="0" applyFill="0" applyBorder="0">
      <alignment vertical="top"/>
    </xf>
    <xf numFmtId="0" fontId="75" fillId="0" borderId="0" applyFill="0" applyBorder="0">
      <alignment horizontal="left" vertical="top" indent="1"/>
    </xf>
    <xf numFmtId="0" fontId="14" fillId="0" borderId="0" applyFill="0" applyBorder="0">
      <alignment horizontal="left" vertical="top" indent="2"/>
    </xf>
    <xf numFmtId="0" fontId="75" fillId="0" borderId="0" applyFill="0" applyBorder="0">
      <alignment horizontal="left" vertical="top" indent="3"/>
    </xf>
    <xf numFmtId="0" fontId="64" fillId="0" borderId="0" applyFill="0" applyBorder="0">
      <alignment vertical="top"/>
    </xf>
    <xf numFmtId="0" fontId="64" fillId="0" borderId="0" applyFill="0" applyBorder="0">
      <alignment horizontal="left" vertical="top" indent="1"/>
    </xf>
    <xf numFmtId="0" fontId="64" fillId="0" borderId="0" applyFill="0" applyBorder="0">
      <alignment horizontal="left" vertical="top" indent="2"/>
    </xf>
    <xf numFmtId="0" fontId="64" fillId="0" borderId="0" applyFill="0" applyBorder="0">
      <alignment horizontal="left" vertical="top" indent="3"/>
    </xf>
    <xf numFmtId="0" fontId="64" fillId="0" borderId="0" applyFill="0" applyBorder="0">
      <alignment horizontal="left" vertical="top" indent="4"/>
    </xf>
    <xf numFmtId="219" fontId="91" fillId="0" borderId="2">
      <alignment horizontal="left" vertical="center"/>
      <protection locked="0"/>
    </xf>
    <xf numFmtId="0" fontId="57" fillId="0" borderId="0"/>
    <xf numFmtId="0" fontId="105" fillId="120" borderId="32" applyBorder="0">
      <alignment horizontal="center" vertical="center" wrapText="1"/>
    </xf>
    <xf numFmtId="49" fontId="61" fillId="0" borderId="0" applyFill="0" applyBorder="0" applyAlignment="0"/>
    <xf numFmtId="220" fontId="62" fillId="0" borderId="0" applyFill="0" applyBorder="0" applyAlignment="0"/>
    <xf numFmtId="221" fontId="62" fillId="0" borderId="0" applyFill="0" applyBorder="0" applyAlignment="0"/>
    <xf numFmtId="0" fontId="92" fillId="0" borderId="0" applyFill="0" applyBorder="0" applyProtection="0">
      <alignment horizontal="left" vertical="top"/>
    </xf>
    <xf numFmtId="0" fontId="93" fillId="0" borderId="0" applyNumberFormat="0" applyFill="0" applyBorder="0" applyAlignment="0" applyProtection="0"/>
    <xf numFmtId="0" fontId="94" fillId="0" borderId="33" applyNumberFormat="0" applyFill="0" applyAlignment="0" applyProtection="0"/>
    <xf numFmtId="2" fontId="74" fillId="2" borderId="36" applyFill="0" applyBorder="0" applyAlignment="0">
      <alignment horizontal="right" vertical="top" wrapText="1"/>
      <protection locked="0"/>
    </xf>
    <xf numFmtId="41" fontId="95" fillId="121" borderId="2" applyBorder="0">
      <alignment vertical="center" wrapText="1"/>
    </xf>
    <xf numFmtId="41" fontId="74" fillId="121" borderId="2" applyBorder="0">
      <alignment vertical="center" wrapText="1"/>
    </xf>
    <xf numFmtId="0" fontId="64" fillId="0" borderId="0" applyFill="0" applyBorder="0">
      <alignment horizontal="center"/>
    </xf>
    <xf numFmtId="0" fontId="64" fillId="0" borderId="0" applyFill="0" applyBorder="0">
      <alignment horizontal="center" wrapText="1"/>
    </xf>
    <xf numFmtId="0" fontId="96" fillId="0" borderId="0" applyNumberFormat="0" applyFill="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0"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1"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11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2"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9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0" fontId="59" fillId="113" borderId="0" applyNumberFormat="0" applyBorder="0" applyAlignment="0" applyProtection="0"/>
    <xf numFmtId="222" fontId="7" fillId="0" borderId="34">
      <protection locked="0"/>
    </xf>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223" fontId="10" fillId="0" borderId="2" applyBorder="0">
      <protection hidden="1"/>
    </xf>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103" borderId="20"/>
    <xf numFmtId="14" fontId="7" fillId="0" borderId="0">
      <alignment horizontal="right"/>
    </xf>
    <xf numFmtId="224" fontId="100" fillId="0" borderId="0" applyFont="0" applyFill="0" applyBorder="0" applyAlignment="0" applyProtection="0"/>
    <xf numFmtId="224" fontId="101" fillId="0" borderId="0" applyFont="0" applyFill="0" applyBorder="0" applyAlignment="0" applyProtection="0"/>
    <xf numFmtId="224" fontId="101" fillId="0" borderId="0" applyFont="0" applyFill="0" applyBorder="0" applyAlignment="0" applyProtection="0"/>
    <xf numFmtId="224" fontId="100" fillId="0" borderId="0" applyFont="0" applyFill="0" applyBorder="0" applyAlignment="0" applyProtection="0"/>
    <xf numFmtId="224" fontId="101" fillId="0" borderId="0" applyFont="0" applyFill="0" applyBorder="0" applyAlignment="0" applyProtection="0"/>
    <xf numFmtId="44" fontId="4" fillId="0" borderId="0" applyFont="0" applyFill="0" applyBorder="0" applyAlignment="0" applyProtection="0"/>
    <xf numFmtId="44" fontId="29" fillId="0" borderId="0" applyFont="0" applyFill="0" applyBorder="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8" fillId="0" borderId="26"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79" fillId="0" borderId="27"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22" fontId="102" fillId="104" borderId="34"/>
    <xf numFmtId="0" fontId="3" fillId="0" borderId="2">
      <alignment horizontal="right"/>
    </xf>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3" fillId="0" borderId="0"/>
    <xf numFmtId="0" fontId="3" fillId="0" borderId="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65" fillId="115" borderId="21" applyNumberFormat="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85" fillId="116" borderId="0" applyNumberFormat="0" applyBorder="0" applyAlignment="0" applyProtection="0"/>
    <xf numFmtId="0" fontId="14" fillId="0" borderId="0"/>
    <xf numFmtId="0" fontId="4" fillId="0" borderId="0">
      <alignment horizontal="center"/>
    </xf>
    <xf numFmtId="0" fontId="1" fillId="0" borderId="0"/>
    <xf numFmtId="0" fontId="28" fillId="0" borderId="0">
      <alignment vertical="center"/>
    </xf>
    <xf numFmtId="0" fontId="3" fillId="0" borderId="0"/>
    <xf numFmtId="0" fontId="1" fillId="0" borderId="0"/>
    <xf numFmtId="0" fontId="1" fillId="0" borderId="0"/>
    <xf numFmtId="0" fontId="6" fillId="0" borderId="0"/>
    <xf numFmtId="0" fontId="3" fillId="0" borderId="0"/>
    <xf numFmtId="0" fontId="1" fillId="0" borderId="0"/>
    <xf numFmtId="0" fontId="1" fillId="0" borderId="0"/>
    <xf numFmtId="0" fontId="1" fillId="0" borderId="0"/>
    <xf numFmtId="0" fontId="1" fillId="0" borderId="0"/>
    <xf numFmtId="0" fontId="14" fillId="0" borderId="0"/>
    <xf numFmtId="0" fontId="3" fillId="0" borderId="0"/>
    <xf numFmtId="0" fontId="1"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28"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7"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3" fillId="0" borderId="0"/>
    <xf numFmtId="0" fontId="3" fillId="0" borderId="0"/>
    <xf numFmtId="0" fontId="7"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64" fillId="0" borderId="0">
      <alignment horizontal="left"/>
    </xf>
    <xf numFmtId="0" fontId="106" fillId="0" borderId="0"/>
    <xf numFmtId="0" fontId="4" fillId="0" borderId="0"/>
    <xf numFmtId="0" fontId="6" fillId="0" borderId="0"/>
    <xf numFmtId="0" fontId="1" fillId="0" borderId="0"/>
    <xf numFmtId="0" fontId="1" fillId="0" borderId="0"/>
    <xf numFmtId="0" fontId="1" fillId="0" borderId="0"/>
    <xf numFmtId="0" fontId="3" fillId="0" borderId="0">
      <alignment horizontal="center"/>
    </xf>
    <xf numFmtId="0" fontId="3" fillId="0" borderId="0">
      <alignment horizontal="center"/>
    </xf>
    <xf numFmtId="0" fontId="3" fillId="0" borderId="0">
      <alignment horizontal="center"/>
    </xf>
    <xf numFmtId="0" fontId="1" fillId="0" borderId="0"/>
    <xf numFmtId="0" fontId="1"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28" fillId="0" borderId="0"/>
    <xf numFmtId="0" fontId="4" fillId="0" borderId="0"/>
    <xf numFmtId="0" fontId="2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3" fillId="0" borderId="0"/>
    <xf numFmtId="0" fontId="29" fillId="0" borderId="0"/>
    <xf numFmtId="0" fontId="4" fillId="0" borderId="0"/>
    <xf numFmtId="0" fontId="28" fillId="0" borderId="0"/>
    <xf numFmtId="0" fontId="64" fillId="0" borderId="0"/>
    <xf numFmtId="0" fontId="3" fillId="0" borderId="0"/>
    <xf numFmtId="0" fontId="28" fillId="0" borderId="0"/>
    <xf numFmtId="0" fontId="1" fillId="0" borderId="0"/>
    <xf numFmtId="0" fontId="29" fillId="0" borderId="0"/>
    <xf numFmtId="0" fontId="3" fillId="0" borderId="0"/>
    <xf numFmtId="0" fontId="28" fillId="0" borderId="0"/>
    <xf numFmtId="0" fontId="1" fillId="0" borderId="0"/>
    <xf numFmtId="0" fontId="3" fillId="0" borderId="0" applyNumberFormat="0" applyFont="0" applyFill="0" applyBorder="0" applyAlignment="0" applyProtection="0">
      <alignment vertical="top"/>
    </xf>
    <xf numFmtId="0" fontId="28" fillId="0" borderId="0"/>
    <xf numFmtId="0" fontId="4" fillId="0" borderId="0"/>
    <xf numFmtId="0" fontId="3" fillId="0" borderId="0"/>
    <xf numFmtId="0" fontId="1" fillId="0" borderId="0"/>
    <xf numFmtId="0" fontId="4" fillId="0" borderId="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3" fillId="0" borderId="0"/>
    <xf numFmtId="0" fontId="57" fillId="0" borderId="0"/>
    <xf numFmtId="0" fontId="57" fillId="0" borderId="0"/>
    <xf numFmtId="0" fontId="5" fillId="0" borderId="0" applyNumberFormat="0" applyFont="0" applyFill="0" applyBorder="0" applyAlignment="0" applyProtection="0">
      <alignment vertical="top"/>
    </xf>
    <xf numFmtId="0" fontId="4" fillId="0" borderId="0">
      <alignment vertical="justify"/>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38" fontId="4" fillId="0" borderId="0" applyFont="0" applyFill="0" applyBorder="0" applyAlignment="0" applyProtection="0"/>
    <xf numFmtId="44" fontId="3" fillId="0" borderId="0" applyFont="0" applyFill="0" applyBorder="0" applyAlignment="0" applyProtection="0"/>
    <xf numFmtId="171" fontId="58" fillId="0" borderId="0">
      <protection locked="0"/>
    </xf>
    <xf numFmtId="171" fontId="58" fillId="0" borderId="0">
      <protection locked="0"/>
    </xf>
    <xf numFmtId="41" fontId="4"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5" fontId="3" fillId="0" borderId="0" applyFont="0" applyFill="0" applyBorder="0" applyAlignment="0" applyProtection="0"/>
    <xf numFmtId="226" fontId="3" fillId="0" borderId="0" applyFont="0" applyFill="0" applyBorder="0" applyAlignment="0" applyProtection="0"/>
    <xf numFmtId="5" fontId="28"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27" fontId="100"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6" fontId="28" fillId="0" borderId="0" applyFill="0" applyBorder="0" applyAlignment="0" applyProtection="0"/>
    <xf numFmtId="8" fontId="3" fillId="0" borderId="0" applyFill="0" applyBorder="0" applyAlignment="0" applyProtection="0"/>
    <xf numFmtId="228" fontId="3" fillId="0" borderId="0" applyFill="0" applyBorder="0" applyAlignment="0" applyProtection="0"/>
    <xf numFmtId="229" fontId="28" fillId="0" borderId="0" applyFill="0" applyBorder="0" applyAlignment="0" applyProtection="0"/>
    <xf numFmtId="228" fontId="3" fillId="0" borderId="0" applyFill="0" applyBorder="0" applyAlignment="0" applyProtection="0"/>
    <xf numFmtId="228" fontId="3" fillId="0" borderId="0" applyFill="0" applyBorder="0" applyAlignment="0" applyProtection="0"/>
    <xf numFmtId="228" fontId="3"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28" fontId="3" fillId="0" borderId="0" applyFill="0" applyBorder="0" applyAlignment="0" applyProtection="0"/>
    <xf numFmtId="228" fontId="3" fillId="0" borderId="0" applyFill="0" applyBorder="0" applyAlignment="0" applyProtection="0"/>
    <xf numFmtId="228" fontId="3" fillId="0" borderId="0" applyFill="0" applyBorder="0" applyAlignment="0" applyProtection="0"/>
    <xf numFmtId="228" fontId="3" fillId="0" borderId="0" applyFill="0" applyBorder="0" applyAlignment="0" applyProtection="0"/>
    <xf numFmtId="228" fontId="3" fillId="0" borderId="0" applyFill="0" applyBorder="0" applyAlignment="0" applyProtection="0"/>
    <xf numFmtId="230" fontId="28" fillId="0" borderId="0" applyFill="0" applyBorder="0" applyAlignment="0" applyProtection="0"/>
    <xf numFmtId="230"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30" fontId="28" fillId="0" borderId="0" applyFill="0" applyBorder="0" applyAlignment="0" applyProtection="0"/>
    <xf numFmtId="230" fontId="28" fillId="0" borderId="0" applyFill="0" applyBorder="0" applyAlignment="0" applyProtection="0"/>
    <xf numFmtId="43" fontId="4" fillId="0" borderId="0" applyFont="0" applyFill="0" applyBorder="0" applyAlignment="0" applyProtection="0"/>
    <xf numFmtId="229"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31" fontId="28" fillId="0" borderId="0" applyFill="0" applyBorder="0" applyAlignment="0" applyProtection="0"/>
    <xf numFmtId="231" fontId="28" fillId="0" borderId="0" applyFill="0" applyBorder="0" applyAlignment="0" applyProtection="0"/>
    <xf numFmtId="43" fontId="4" fillId="0" borderId="0" applyFont="0" applyFill="0" applyBorder="0" applyAlignment="0" applyProtection="0"/>
    <xf numFmtId="231" fontId="28" fillId="0" borderId="0" applyFill="0" applyBorder="0" applyAlignment="0" applyProtection="0"/>
    <xf numFmtId="231" fontId="28" fillId="0" borderId="0" applyFill="0" applyBorder="0" applyAlignment="0" applyProtection="0"/>
    <xf numFmtId="231" fontId="28"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1" fontId="28" fillId="0" borderId="0" applyFill="0" applyBorder="0" applyAlignment="0" applyProtection="0"/>
    <xf numFmtId="231" fontId="28" fillId="0" borderId="0" applyFill="0" applyBorder="0" applyAlignment="0" applyProtection="0"/>
    <xf numFmtId="231" fontId="28" fillId="0" borderId="0" applyFill="0" applyBorder="0" applyAlignment="0" applyProtection="0"/>
    <xf numFmtId="231" fontId="28" fillId="0" borderId="0" applyFill="0" applyBorder="0" applyAlignment="0" applyProtection="0"/>
    <xf numFmtId="231" fontId="28" fillId="0" borderId="0" applyFill="0" applyBorder="0" applyAlignment="0" applyProtection="0"/>
    <xf numFmtId="43" fontId="3" fillId="0" borderId="0" applyFill="0" applyBorder="0" applyAlignment="0" applyProtection="0"/>
    <xf numFmtId="0" fontId="28"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pplyFill="0" applyBorder="0" applyAlignment="0" applyProtection="0"/>
    <xf numFmtId="0" fontId="28" fillId="0" borderId="0" applyFill="0" applyBorder="0" applyAlignment="0" applyProtection="0"/>
    <xf numFmtId="225"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232"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43" fontId="3"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106" fillId="0" borderId="0" applyFont="0" applyFill="0" applyBorder="0" applyAlignment="0" applyProtection="0"/>
    <xf numFmtId="227" fontId="7" fillId="0" borderId="0" applyFill="0" applyBorder="0" applyAlignment="0" applyProtection="0"/>
    <xf numFmtId="227" fontId="7" fillId="0" borderId="0" applyFill="0" applyBorder="0" applyProtection="0">
      <alignment horizontal="center"/>
    </xf>
    <xf numFmtId="227" fontId="7" fillId="0" borderId="0" applyFill="0" applyBorder="0" applyProtection="0">
      <alignment horizontal="center"/>
    </xf>
    <xf numFmtId="227" fontId="7" fillId="0" borderId="0" applyFill="0" applyBorder="0" applyAlignment="0" applyProtection="0"/>
    <xf numFmtId="227" fontId="7" fillId="0" borderId="0" applyFill="0" applyBorder="0" applyProtection="0">
      <alignment horizontal="center"/>
    </xf>
    <xf numFmtId="227" fontId="7" fillId="0" borderId="0" applyFill="0" applyBorder="0" applyProtection="0">
      <alignment horizontal="center"/>
    </xf>
    <xf numFmtId="227" fontId="7" fillId="0" borderId="0" applyFill="0" applyBorder="0" applyProtection="0">
      <alignment horizontal="center"/>
    </xf>
    <xf numFmtId="227" fontId="7" fillId="0" borderId="0" applyFill="0" applyBorder="0" applyAlignment="0" applyProtection="0"/>
    <xf numFmtId="227" fontId="7" fillId="0" borderId="0" applyFill="0" applyBorder="0" applyAlignment="0" applyProtection="0"/>
    <xf numFmtId="227" fontId="7" fillId="0" borderId="0" applyFill="0" applyBorder="0" applyProtection="0">
      <alignment horizontal="center"/>
    </xf>
    <xf numFmtId="227" fontId="7" fillId="0" borderId="0" applyFill="0" applyBorder="0" applyProtection="0">
      <alignment horizontal="center"/>
    </xf>
    <xf numFmtId="227" fontId="7" fillId="0" borderId="0" applyFill="0" applyBorder="0" applyProtection="0">
      <alignment horizontal="center"/>
    </xf>
    <xf numFmtId="227" fontId="7" fillId="0" borderId="0" applyFill="0" applyBorder="0" applyProtection="0">
      <alignment horizontal="center"/>
    </xf>
    <xf numFmtId="227" fontId="7" fillId="0" borderId="0" applyFill="0" applyBorder="0" applyProtection="0">
      <alignment horizontal="center"/>
    </xf>
    <xf numFmtId="230" fontId="28" fillId="0" borderId="0" applyFill="0" applyBorder="0" applyAlignment="0" applyProtection="0"/>
    <xf numFmtId="230" fontId="28" fillId="0" borderId="0" applyFill="0" applyBorder="0" applyAlignment="0" applyProtection="0"/>
    <xf numFmtId="227" fontId="7" fillId="0" borderId="0" applyFill="0" applyBorder="0" applyAlignment="0" applyProtection="0"/>
    <xf numFmtId="227" fontId="7" fillId="0" borderId="0" applyFill="0" applyBorder="0" applyAlignment="0" applyProtection="0"/>
    <xf numFmtId="227" fontId="7" fillId="0" borderId="0" applyFill="0" applyBorder="0" applyAlignment="0" applyProtection="0"/>
    <xf numFmtId="230" fontId="28" fillId="0" borderId="0" applyFill="0" applyBorder="0" applyAlignment="0" applyProtection="0"/>
    <xf numFmtId="230" fontId="28" fillId="0" borderId="0" applyFill="0" applyBorder="0" applyAlignment="0" applyProtection="0"/>
    <xf numFmtId="227" fontId="7" fillId="0" borderId="0" applyFill="0" applyBorder="0" applyAlignment="0" applyProtection="0"/>
    <xf numFmtId="227" fontId="7" fillId="0" borderId="0" applyFill="0" applyBorder="0" applyAlignment="0" applyProtection="0"/>
    <xf numFmtId="227" fontId="7" fillId="0" borderId="0" applyFill="0" applyBorder="0" applyAlignment="0" applyProtection="0"/>
    <xf numFmtId="227" fontId="7" fillId="0" borderId="0" applyFill="0" applyBorder="0" applyAlignment="0" applyProtection="0"/>
    <xf numFmtId="6" fontId="28" fillId="0" borderId="0" applyFill="0" applyBorder="0" applyAlignment="0" applyProtection="0"/>
    <xf numFmtId="229" fontId="28" fillId="0" borderId="0" applyFill="0" applyBorder="0" applyAlignment="0" applyProtection="0"/>
    <xf numFmtId="166" fontId="7"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166" fontId="7" fillId="0" borderId="0" applyFill="0" applyBorder="0" applyAlignment="0" applyProtection="0"/>
    <xf numFmtId="166" fontId="7"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229" fontId="28" fillId="0" borderId="0" applyFill="0" applyBorder="0" applyAlignment="0" applyProtection="0"/>
    <xf numFmtId="43" fontId="3" fillId="0" borderId="0" applyFill="0" applyBorder="0" applyAlignment="0" applyProtection="0"/>
    <xf numFmtId="0" fontId="28" fillId="0" borderId="0" applyFill="0" applyBorder="0" applyAlignment="0" applyProtection="0"/>
    <xf numFmtId="166" fontId="7" fillId="0" borderId="0" applyFill="0" applyBorder="0" applyAlignment="0" applyProtection="0"/>
    <xf numFmtId="166" fontId="7" fillId="0" borderId="0" applyFill="0" applyBorder="0" applyAlignment="0" applyProtection="0"/>
    <xf numFmtId="166" fontId="7" fillId="0" borderId="0" applyFill="0" applyBorder="0" applyAlignment="0" applyProtection="0"/>
    <xf numFmtId="0" fontId="28" fillId="0" borderId="0" applyFill="0" applyBorder="0" applyAlignment="0" applyProtection="0"/>
    <xf numFmtId="0" fontId="28" fillId="0" borderId="0" applyFill="0" applyBorder="0" applyAlignment="0" applyProtection="0"/>
    <xf numFmtId="232" fontId="29"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166" fontId="7" fillId="0" borderId="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ill="0" applyBorder="0" applyAlignment="0" applyProtection="0"/>
    <xf numFmtId="167"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5" fontId="3" fillId="0" borderId="0" applyFont="0" applyFill="0" applyBorder="0" applyAlignment="0" applyProtection="0"/>
    <xf numFmtId="43" fontId="3" fillId="0" borderId="0" applyFill="0" applyBorder="0" applyAlignment="0" applyProtection="0"/>
    <xf numFmtId="43" fontId="7" fillId="0" borderId="0" applyFont="0" applyFill="0" applyBorder="0" applyAlignment="0" applyProtection="0"/>
    <xf numFmtId="43" fontId="3" fillId="0" borderId="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7" fontId="3" fillId="0" borderId="0" applyFont="0" applyFill="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107" fillId="3"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4" fontId="3" fillId="0" borderId="2"/>
    <xf numFmtId="233" fontId="56" fillId="0" borderId="0">
      <protection locked="0"/>
    </xf>
    <xf numFmtId="44" fontId="56" fillId="0" borderId="0">
      <protection locked="0"/>
    </xf>
    <xf numFmtId="0" fontId="3" fillId="0" borderId="0"/>
    <xf numFmtId="43" fontId="29" fillId="0" borderId="0" applyFont="0" applyFill="0" applyBorder="0" applyAlignment="0" applyProtection="0"/>
    <xf numFmtId="2" fontId="74" fillId="34" borderId="37" applyFill="0" applyBorder="0" applyAlignment="0">
      <alignment horizontal="right" vertical="top" wrapText="1"/>
      <protection locked="0"/>
    </xf>
    <xf numFmtId="0" fontId="7" fillId="0" borderId="0">
      <alignment horizontal="center"/>
    </xf>
    <xf numFmtId="0" fontId="28" fillId="0" borderId="0"/>
    <xf numFmtId="167" fontId="108" fillId="0" borderId="0" applyFont="0" applyFill="0" applyBorder="0" applyAlignment="0" applyProtection="0"/>
    <xf numFmtId="43" fontId="10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horizontal="center"/>
    </xf>
    <xf numFmtId="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9"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4" fillId="0" borderId="0">
      <alignment horizontal="center"/>
    </xf>
    <xf numFmtId="0" fontId="9" fillId="0" borderId="1">
      <alignment horizontal="center" vertical="top" wrapText="1"/>
    </xf>
    <xf numFmtId="0" fontId="1" fillId="0" borderId="0">
      <alignment horizontal="center"/>
    </xf>
    <xf numFmtId="41" fontId="66" fillId="118" borderId="22" applyBorder="0">
      <alignment vertical="center"/>
    </xf>
    <xf numFmtId="41" fontId="4" fillId="0" borderId="0" applyFont="0" applyFill="0" applyBorder="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97" fillId="78" borderId="19" applyNumberFormat="0" applyAlignment="0" applyProtection="0"/>
    <xf numFmtId="44" fontId="56" fillId="0" borderId="0">
      <protection locked="0"/>
    </xf>
    <xf numFmtId="44" fontId="56" fillId="0" borderId="0">
      <protection locked="0"/>
    </xf>
    <xf numFmtId="44" fontId="56" fillId="0" borderId="0">
      <protection locked="0"/>
    </xf>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63" fillId="99" borderId="19" applyNumberFormat="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41" fontId="7" fillId="100" borderId="20">
      <alignment vertical="center"/>
    </xf>
    <xf numFmtId="43" fontId="3" fillId="0" borderId="0" applyFont="0" applyFill="0" applyBorder="0" applyAlignment="0" applyProtection="0"/>
    <xf numFmtId="41" fontId="66" fillId="118" borderId="22" applyBorder="0">
      <alignment vertical="center"/>
    </xf>
    <xf numFmtId="0" fontId="63" fillId="114" borderId="19" applyNumberFormat="0" applyAlignment="0" applyProtection="0"/>
    <xf numFmtId="0" fontId="63" fillId="114" borderId="19" applyNumberFormat="0" applyAlignment="0" applyProtection="0"/>
    <xf numFmtId="0" fontId="87" fillId="114" borderId="31" applyNumberFormat="0" applyAlignment="0" applyProtection="0"/>
    <xf numFmtId="10" fontId="70" fillId="102" borderId="2" applyNumberFormat="0" applyFill="0" applyBorder="0" applyAlignment="0" applyProtection="0">
      <protection locked="0"/>
    </xf>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97" fillId="78" borderId="19" applyNumberFormat="0" applyAlignment="0" applyProtection="0"/>
    <xf numFmtId="0" fontId="87" fillId="114" borderId="31" applyNumberFormat="0" applyAlignment="0" applyProtection="0"/>
    <xf numFmtId="0" fontId="87" fillId="114" borderId="31"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212" fontId="3" fillId="105" borderId="2" applyNumberFormat="0" applyFont="0" applyAlignment="0">
      <protection locked="0"/>
    </xf>
    <xf numFmtId="10" fontId="14" fillId="106" borderId="2" applyNumberFormat="0" applyBorder="0" applyAlignment="0" applyProtection="0"/>
    <xf numFmtId="0" fontId="7" fillId="109" borderId="30" applyNumberFormat="0" applyAlignment="0" applyProtection="0"/>
    <xf numFmtId="0" fontId="87" fillId="99" borderId="31" applyNumberFormat="0" applyAlignment="0" applyProtection="0"/>
    <xf numFmtId="41" fontId="104" fillId="119" borderId="2" applyBorder="0">
      <alignment vertical="center" wrapText="1"/>
    </xf>
    <xf numFmtId="0" fontId="94" fillId="0" borderId="33" applyNumberFormat="0" applyFill="0" applyAlignment="0" applyProtection="0"/>
    <xf numFmtId="0" fontId="105" fillId="120" borderId="32" applyBorder="0">
      <alignment horizontal="center" vertical="center" wrapText="1"/>
    </xf>
    <xf numFmtId="0" fontId="105" fillId="120" borderId="32" applyBorder="0">
      <alignment horizontal="center" vertical="center" wrapText="1"/>
    </xf>
    <xf numFmtId="0" fontId="94" fillId="0" borderId="33" applyNumberFormat="0" applyFill="0" applyAlignment="0" applyProtection="0"/>
    <xf numFmtId="41" fontId="95" fillId="121" borderId="2" applyBorder="0">
      <alignment vertical="center" wrapText="1"/>
    </xf>
    <xf numFmtId="41" fontId="74" fillId="121" borderId="2" applyBorder="0">
      <alignment vertical="center" wrapText="1"/>
    </xf>
    <xf numFmtId="0" fontId="87" fillId="99" borderId="31" applyNumberFormat="0" applyAlignment="0" applyProtection="0"/>
    <xf numFmtId="0" fontId="7" fillId="109" borderId="30" applyNumberFormat="0" applyAlignment="0" applyProtection="0"/>
    <xf numFmtId="212" fontId="3" fillId="105" borderId="2" applyNumberFormat="0" applyFont="0" applyAlignment="0">
      <protection locked="0"/>
    </xf>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223" fontId="10" fillId="0" borderId="2" applyBorder="0">
      <protection hidden="1"/>
    </xf>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44" fontId="4" fillId="0" borderId="0" applyFont="0" applyFill="0" applyBorder="0" applyAlignment="0" applyProtection="0"/>
    <xf numFmtId="44" fontId="29" fillId="0" borderId="0" applyFont="0" applyFill="0" applyBorder="0" applyAlignment="0" applyProtection="0"/>
    <xf numFmtId="0" fontId="76" fillId="0" borderId="13">
      <alignment horizontal="left" vertical="center"/>
    </xf>
    <xf numFmtId="0" fontId="3" fillId="0" borderId="2">
      <alignment horizontal="right"/>
    </xf>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63" fillId="99" borderId="19" applyNumberForma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41" fontId="4"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5" fontId="28"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6" fontId="28" fillId="0" borderId="0" applyFill="0" applyBorder="0" applyAlignment="0" applyProtection="0"/>
    <xf numFmtId="8" fontId="3"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6" fontId="28" fillId="0" borderId="0" applyFill="0" applyBorder="0" applyAlignment="0" applyProtection="0"/>
    <xf numFmtId="43" fontId="3" fillId="0" borderId="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5" fontId="3" fillId="0" borderId="0" applyFont="0" applyFill="0" applyBorder="0" applyAlignment="0" applyProtection="0"/>
    <xf numFmtId="43" fontId="3" fillId="0" borderId="0" applyFill="0" applyBorder="0" applyAlignment="0" applyProtection="0"/>
    <xf numFmtId="43" fontId="7" fillId="0" borderId="0" applyFont="0" applyFill="0" applyBorder="0" applyAlignment="0" applyProtection="0"/>
    <xf numFmtId="43" fontId="3" fillId="0" borderId="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7" fontId="3" fillId="0" borderId="0" applyFont="0" applyFill="0" applyBorder="0" applyAlignment="0" applyProtection="0"/>
    <xf numFmtId="4" fontId="3" fillId="0" borderId="2"/>
    <xf numFmtId="44" fontId="56" fillId="0" borderId="0">
      <protection locked="0"/>
    </xf>
    <xf numFmtId="43" fontId="29" fillId="0" borderId="0" applyFont="0" applyFill="0" applyBorder="0" applyAlignment="0" applyProtection="0"/>
    <xf numFmtId="43" fontId="10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0" fontId="14" fillId="106" borderId="2" applyNumberFormat="0" applyBorder="0" applyAlignment="0" applyProtection="0"/>
    <xf numFmtId="41" fontId="66" fillId="118" borderId="39" applyBorder="0">
      <alignment vertical="center"/>
    </xf>
    <xf numFmtId="41" fontId="4" fillId="0" borderId="0" applyFont="0" applyFill="0" applyBorder="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63" fillId="114" borderId="38" applyNumberFormat="0" applyAlignment="0" applyProtection="0"/>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97" fillId="78" borderId="38" applyNumberFormat="0" applyAlignment="0" applyProtection="0"/>
    <xf numFmtId="44" fontId="56" fillId="0" borderId="0">
      <protection locked="0"/>
    </xf>
    <xf numFmtId="44" fontId="56" fillId="0" borderId="0">
      <protection locked="0"/>
    </xf>
    <xf numFmtId="44" fontId="56" fillId="0" borderId="0">
      <protection locked="0"/>
    </xf>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29" fillId="117" borderId="40" applyNumberFormat="0" applyFont="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63" fillId="99" borderId="19" applyNumberFormat="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3" fillId="0" borderId="2">
      <alignment horizontal="right"/>
    </xf>
    <xf numFmtId="41" fontId="7" fillId="100" borderId="20">
      <alignment vertical="center"/>
    </xf>
    <xf numFmtId="43" fontId="3" fillId="0" borderId="0" applyFont="0" applyFill="0" applyBorder="0" applyAlignment="0" applyProtection="0"/>
    <xf numFmtId="41" fontId="66" fillId="118" borderId="22" applyBorder="0">
      <alignment vertical="center"/>
    </xf>
    <xf numFmtId="0" fontId="63" fillId="114" borderId="38" applyNumberFormat="0" applyAlignment="0" applyProtection="0"/>
    <xf numFmtId="0" fontId="63" fillId="114" borderId="38" applyNumberFormat="0" applyAlignment="0" applyProtection="0"/>
    <xf numFmtId="0" fontId="87" fillId="114" borderId="41" applyNumberFormat="0" applyAlignment="0" applyProtection="0"/>
    <xf numFmtId="10" fontId="70" fillId="102" borderId="2" applyNumberFormat="0" applyFill="0" applyBorder="0" applyAlignment="0" applyProtection="0">
      <protection locked="0"/>
    </xf>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87" fillId="114" borderId="41" applyNumberFormat="0" applyAlignment="0" applyProtection="0"/>
    <xf numFmtId="0" fontId="97" fillId="78" borderId="38" applyNumberFormat="0" applyAlignment="0" applyProtection="0"/>
    <xf numFmtId="0" fontId="87" fillId="114" borderId="41" applyNumberFormat="0" applyAlignment="0" applyProtection="0"/>
    <xf numFmtId="0" fontId="87" fillId="114" borderId="41" applyNumberFormat="0" applyAlignment="0" applyProtection="0"/>
    <xf numFmtId="223" fontId="10" fillId="0" borderId="2" applyBorder="0">
      <protection hidden="1"/>
    </xf>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0" fontId="97" fillId="78" borderId="38" applyNumberFormat="0" applyAlignment="0" applyProtection="0"/>
    <xf numFmtId="212" fontId="3" fillId="105" borderId="2" applyNumberFormat="0" applyFont="0" applyAlignment="0">
      <protection locked="0"/>
    </xf>
    <xf numFmtId="10" fontId="14" fillId="106" borderId="2" applyNumberFormat="0" applyBorder="0" applyAlignment="0" applyProtection="0"/>
    <xf numFmtId="0" fontId="7" fillId="109" borderId="30" applyNumberFormat="0" applyAlignment="0" applyProtection="0"/>
    <xf numFmtId="0" fontId="87" fillId="99" borderId="31" applyNumberFormat="0" applyAlignment="0" applyProtection="0"/>
    <xf numFmtId="41" fontId="104" fillId="119" borderId="2" applyBorder="0">
      <alignment vertical="center" wrapText="1"/>
    </xf>
    <xf numFmtId="41" fontId="74" fillId="121" borderId="2" applyBorder="0">
      <alignment vertical="center" wrapText="1"/>
    </xf>
    <xf numFmtId="41" fontId="95" fillId="121" borderId="2" applyBorder="0">
      <alignment vertical="center" wrapText="1"/>
    </xf>
    <xf numFmtId="0" fontId="94" fillId="0" borderId="43" applyNumberFormat="0" applyFill="0" applyAlignment="0" applyProtection="0"/>
    <xf numFmtId="0" fontId="105" fillId="120" borderId="32" applyBorder="0">
      <alignment horizontal="center" vertical="center" wrapText="1"/>
    </xf>
    <xf numFmtId="0" fontId="105" fillId="120" borderId="42" applyBorder="0">
      <alignment horizontal="center" vertical="center" wrapText="1"/>
    </xf>
    <xf numFmtId="0" fontId="94" fillId="0" borderId="33" applyNumberFormat="0" applyFill="0" applyAlignment="0" applyProtection="0"/>
    <xf numFmtId="41" fontId="95" fillId="121" borderId="2" applyBorder="0">
      <alignment vertical="center" wrapText="1"/>
    </xf>
    <xf numFmtId="41" fontId="74" fillId="121" borderId="2" applyBorder="0">
      <alignment vertical="center" wrapText="1"/>
    </xf>
    <xf numFmtId="41" fontId="104" fillId="119" borderId="2" applyBorder="0">
      <alignment vertical="center" wrapText="1"/>
    </xf>
    <xf numFmtId="0" fontId="87" fillId="99" borderId="41" applyNumberFormat="0" applyAlignment="0" applyProtection="0"/>
    <xf numFmtId="0" fontId="7" fillId="109" borderId="40" applyNumberFormat="0" applyAlignment="0" applyProtection="0"/>
    <xf numFmtId="212" fontId="3" fillId="105" borderId="2" applyNumberFormat="0" applyFont="0" applyAlignment="0">
      <protection locked="0"/>
    </xf>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0" fontId="97" fillId="78" borderId="19" applyNumberFormat="0" applyAlignment="0" applyProtection="0"/>
    <xf numFmtId="223" fontId="10" fillId="0" borderId="2" applyBorder="0">
      <protection hidden="1"/>
    </xf>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87" fillId="114" borderId="31"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0" fontId="63" fillId="114" borderId="19" applyNumberFormat="0" applyAlignment="0" applyProtection="0"/>
    <xf numFmtId="44" fontId="4" fillId="0" borderId="0" applyFont="0" applyFill="0" applyBorder="0" applyAlignment="0" applyProtection="0"/>
    <xf numFmtId="44" fontId="29" fillId="0" borderId="0" applyFont="0" applyFill="0" applyBorder="0" applyAlignment="0" applyProtection="0"/>
    <xf numFmtId="0" fontId="76" fillId="0" borderId="13">
      <alignment horizontal="left" vertical="center"/>
    </xf>
    <xf numFmtId="10" fontId="70" fillId="102" borderId="2" applyNumberFormat="0" applyFill="0" applyBorder="0" applyAlignment="0" applyProtection="0">
      <protection locked="0"/>
    </xf>
    <xf numFmtId="0" fontId="3" fillId="0" borderId="2">
      <alignment horizontal="right"/>
    </xf>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63" fillId="99" borderId="38" applyNumberForma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0" fontId="29" fillId="117" borderId="30" applyNumberFormat="0" applyFont="0" applyAlignment="0" applyProtection="0"/>
    <xf numFmtId="41" fontId="4"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5" fontId="28"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6" fontId="28" fillId="0" borderId="0" applyFill="0" applyBorder="0" applyAlignment="0" applyProtection="0"/>
    <xf numFmtId="8" fontId="3"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6" fontId="28" fillId="0" borderId="0" applyFill="0" applyBorder="0" applyAlignment="0" applyProtection="0"/>
    <xf numFmtId="43" fontId="3" fillId="0" borderId="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5" fontId="3" fillId="0" borderId="0" applyFont="0" applyFill="0" applyBorder="0" applyAlignment="0" applyProtection="0"/>
    <xf numFmtId="43" fontId="3" fillId="0" borderId="0" applyFill="0" applyBorder="0" applyAlignment="0" applyProtection="0"/>
    <xf numFmtId="43" fontId="7" fillId="0" borderId="0" applyFont="0" applyFill="0" applyBorder="0" applyAlignment="0" applyProtection="0"/>
    <xf numFmtId="43" fontId="3" fillId="0" borderId="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7" fontId="3" fillId="0" borderId="0" applyFont="0" applyFill="0" applyBorder="0" applyAlignment="0" applyProtection="0"/>
    <xf numFmtId="4" fontId="3" fillId="0" borderId="2"/>
    <xf numFmtId="44" fontId="56" fillId="0" borderId="0">
      <protection locked="0"/>
    </xf>
    <xf numFmtId="43" fontId="29" fillId="0" borderId="0" applyFont="0" applyFill="0" applyBorder="0" applyAlignment="0" applyProtection="0"/>
    <xf numFmtId="43" fontId="10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3" fillId="0" borderId="2"/>
    <xf numFmtId="41" fontId="4" fillId="0" borderId="0" applyFont="0" applyFill="0" applyBorder="0" applyAlignment="0" applyProtection="0"/>
    <xf numFmtId="44" fontId="56" fillId="0" borderId="0">
      <protection locked="0"/>
    </xf>
    <xf numFmtId="44" fontId="56" fillId="0" borderId="0">
      <protection locked="0"/>
    </xf>
    <xf numFmtId="44" fontId="56" fillId="0" borderId="0">
      <protection locked="0"/>
    </xf>
    <xf numFmtId="0" fontId="63" fillId="99" borderId="46" applyNumberFormat="0" applyAlignment="0" applyProtection="0"/>
    <xf numFmtId="41" fontId="7" fillId="100" borderId="20">
      <alignment vertical="center"/>
    </xf>
    <xf numFmtId="43" fontId="3" fillId="0" borderId="0" applyFont="0" applyFill="0" applyBorder="0" applyAlignment="0" applyProtection="0"/>
    <xf numFmtId="41" fontId="66" fillId="118" borderId="47" applyBorder="0">
      <alignment vertical="center"/>
    </xf>
    <xf numFmtId="10" fontId="70" fillId="102" borderId="44" applyNumberFormat="0" applyFill="0" applyBorder="0" applyAlignment="0" applyProtection="0">
      <protection locked="0"/>
    </xf>
    <xf numFmtId="0" fontId="76" fillId="0" borderId="45">
      <alignment horizontal="left" vertical="center"/>
    </xf>
    <xf numFmtId="212" fontId="3" fillId="105" borderId="44" applyNumberFormat="0" applyFont="0" applyAlignment="0">
      <protection locked="0"/>
    </xf>
    <xf numFmtId="10" fontId="14" fillId="106" borderId="44" applyNumberFormat="0" applyBorder="0" applyAlignment="0" applyProtection="0"/>
    <xf numFmtId="0" fontId="7" fillId="109" borderId="48" applyNumberFormat="0" applyAlignment="0" applyProtection="0"/>
    <xf numFmtId="0" fontId="87" fillId="99" borderId="49" applyNumberFormat="0" applyAlignment="0" applyProtection="0"/>
    <xf numFmtId="41" fontId="104" fillId="119" borderId="44" applyBorder="0">
      <alignment vertical="center" wrapText="1"/>
    </xf>
    <xf numFmtId="0" fontId="105" fillId="120" borderId="50" applyBorder="0">
      <alignment horizontal="center" vertical="center" wrapText="1"/>
    </xf>
    <xf numFmtId="0" fontId="94" fillId="0" borderId="51" applyNumberFormat="0" applyFill="0" applyAlignment="0" applyProtection="0"/>
    <xf numFmtId="41" fontId="95" fillId="121" borderId="44" applyBorder="0">
      <alignment vertical="center" wrapText="1"/>
    </xf>
    <xf numFmtId="41" fontId="74" fillId="121" borderId="44" applyBorder="0">
      <alignment vertical="center" wrapText="1"/>
    </xf>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223" fontId="10" fillId="0" borderId="44" applyBorder="0">
      <protection hidden="1"/>
    </xf>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44" fontId="4" fillId="0" borderId="0" applyFont="0" applyFill="0" applyBorder="0" applyAlignment="0" applyProtection="0"/>
    <xf numFmtId="44" fontId="29" fillId="0" borderId="0" applyFont="0" applyFill="0" applyBorder="0" applyAlignment="0" applyProtection="0"/>
    <xf numFmtId="0" fontId="3" fillId="0" borderId="44">
      <alignment horizontal="right"/>
    </xf>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41" fontId="4"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5" fontId="28"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6" fontId="28" fillId="0" borderId="0" applyFill="0" applyBorder="0" applyAlignment="0" applyProtection="0"/>
    <xf numFmtId="8" fontId="3"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6" fontId="28" fillId="0" borderId="0" applyFill="0" applyBorder="0" applyAlignment="0" applyProtection="0"/>
    <xf numFmtId="43" fontId="3" fillId="0" borderId="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5" fontId="3" fillId="0" borderId="0" applyFont="0" applyFill="0" applyBorder="0" applyAlignment="0" applyProtection="0"/>
    <xf numFmtId="43" fontId="3" fillId="0" borderId="0" applyFill="0" applyBorder="0" applyAlignment="0" applyProtection="0"/>
    <xf numFmtId="43" fontId="7" fillId="0" borderId="0" applyFont="0" applyFill="0" applyBorder="0" applyAlignment="0" applyProtection="0"/>
    <xf numFmtId="43" fontId="3" fillId="0" borderId="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7" fontId="3" fillId="0" borderId="0" applyFont="0" applyFill="0" applyBorder="0" applyAlignment="0" applyProtection="0"/>
    <xf numFmtId="4" fontId="3" fillId="0" borderId="44"/>
    <xf numFmtId="44" fontId="56" fillId="0" borderId="0">
      <protection locked="0"/>
    </xf>
    <xf numFmtId="43" fontId="29" fillId="0" borderId="0" applyFont="0" applyFill="0" applyBorder="0" applyAlignment="0" applyProtection="0"/>
    <xf numFmtId="43" fontId="10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3" fillId="99" borderId="46" applyNumberFormat="0" applyAlignment="0" applyProtection="0"/>
    <xf numFmtId="41" fontId="66" fillId="118" borderId="47" applyBorder="0">
      <alignment vertical="center"/>
    </xf>
    <xf numFmtId="0" fontId="76" fillId="0" borderId="45">
      <alignment horizontal="left" vertical="center"/>
    </xf>
    <xf numFmtId="212" fontId="3" fillId="105" borderId="2" applyNumberFormat="0" applyFont="0" applyAlignment="0">
      <protection locked="0"/>
    </xf>
    <xf numFmtId="0" fontId="7" fillId="109" borderId="48" applyNumberFormat="0" applyAlignment="0" applyProtection="0"/>
    <xf numFmtId="0" fontId="87" fillId="99" borderId="49" applyNumberFormat="0" applyAlignment="0" applyProtection="0"/>
    <xf numFmtId="0" fontId="105" fillId="120" borderId="50" applyBorder="0">
      <alignment horizontal="center" vertical="center" wrapText="1"/>
    </xf>
    <xf numFmtId="0" fontId="94" fillId="0" borderId="51" applyNumberFormat="0" applyFill="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41" fontId="66" fillId="118" borderId="47" applyBorder="0">
      <alignment vertical="center"/>
    </xf>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97" fillId="78" borderId="46" applyNumberForma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63" fillId="99" borderId="46" applyNumberFormat="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41" fontId="66" fillId="118" borderId="47" applyBorder="0">
      <alignment vertical="center"/>
    </xf>
    <xf numFmtId="0" fontId="63" fillId="114" borderId="46" applyNumberFormat="0" applyAlignment="0" applyProtection="0"/>
    <xf numFmtId="0" fontId="63" fillId="114" borderId="46" applyNumberFormat="0" applyAlignment="0" applyProtection="0"/>
    <xf numFmtId="0" fontId="87" fillId="114" borderId="49" applyNumberFormat="0" applyAlignment="0" applyProtection="0"/>
    <xf numFmtId="10" fontId="70" fillId="102" borderId="2" applyNumberFormat="0" applyFill="0" applyBorder="0" applyAlignment="0" applyProtection="0">
      <protection locked="0"/>
    </xf>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97" fillId="78" borderId="46" applyNumberFormat="0" applyAlignment="0" applyProtection="0"/>
    <xf numFmtId="0" fontId="87" fillId="114" borderId="49" applyNumberFormat="0" applyAlignment="0" applyProtection="0"/>
    <xf numFmtId="0" fontId="87" fillId="114" borderId="49"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212" fontId="3" fillId="105" borderId="2" applyNumberFormat="0" applyFont="0" applyAlignment="0">
      <protection locked="0"/>
    </xf>
    <xf numFmtId="10" fontId="14" fillId="106" borderId="2" applyNumberFormat="0" applyBorder="0" applyAlignment="0" applyProtection="0"/>
    <xf numFmtId="0" fontId="7" fillId="109" borderId="48" applyNumberFormat="0" applyAlignment="0" applyProtection="0"/>
    <xf numFmtId="0" fontId="87" fillId="99" borderId="49" applyNumberFormat="0" applyAlignment="0" applyProtection="0"/>
    <xf numFmtId="41" fontId="104" fillId="119" borderId="2" applyBorder="0">
      <alignment vertical="center" wrapText="1"/>
    </xf>
    <xf numFmtId="0" fontId="94" fillId="0" borderId="51" applyNumberFormat="0" applyFill="0" applyAlignment="0" applyProtection="0"/>
    <xf numFmtId="0" fontId="105" fillId="120" borderId="50" applyBorder="0">
      <alignment horizontal="center" vertical="center" wrapText="1"/>
    </xf>
    <xf numFmtId="0" fontId="105" fillId="120" borderId="50" applyBorder="0">
      <alignment horizontal="center" vertical="center" wrapText="1"/>
    </xf>
    <xf numFmtId="0" fontId="94" fillId="0" borderId="51" applyNumberFormat="0" applyFill="0" applyAlignment="0" applyProtection="0"/>
    <xf numFmtId="41" fontId="95" fillId="121" borderId="2" applyBorder="0">
      <alignment vertical="center" wrapText="1"/>
    </xf>
    <xf numFmtId="41" fontId="74" fillId="121" borderId="2" applyBorder="0">
      <alignment vertical="center" wrapText="1"/>
    </xf>
    <xf numFmtId="0" fontId="87" fillId="99" borderId="49" applyNumberFormat="0" applyAlignment="0" applyProtection="0"/>
    <xf numFmtId="0" fontId="7" fillId="109" borderId="48" applyNumberFormat="0" applyAlignment="0" applyProtection="0"/>
    <xf numFmtId="212" fontId="3" fillId="105" borderId="2" applyNumberFormat="0" applyFont="0" applyAlignment="0">
      <protection locked="0"/>
    </xf>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223" fontId="10" fillId="0" borderId="2" applyBorder="0">
      <protection hidden="1"/>
    </xf>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76" fillId="0" borderId="45">
      <alignment horizontal="left" vertical="center"/>
    </xf>
    <xf numFmtId="0" fontId="3" fillId="0" borderId="2">
      <alignment horizontal="right"/>
    </xf>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63" fillId="99" borderId="46" applyNumberForma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4" fontId="3" fillId="0" borderId="2"/>
    <xf numFmtId="10" fontId="14" fillId="106" borderId="52" applyNumberFormat="0" applyBorder="0" applyAlignment="0" applyProtection="0"/>
    <xf numFmtId="41" fontId="66" fillId="118" borderId="55" applyBorder="0">
      <alignment vertical="center"/>
    </xf>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63" fillId="114" borderId="54" applyNumberFormat="0" applyAlignment="0" applyProtection="0"/>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97" fillId="78" borderId="54" applyNumberForma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29" fillId="117" borderId="56" applyNumberFormat="0" applyFont="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63" fillId="99" borderId="46" applyNumberFormat="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94" fillId="0" borderId="59" applyNumberFormat="0" applyFill="0" applyAlignment="0" applyProtection="0"/>
    <xf numFmtId="0" fontId="3" fillId="0" borderId="52">
      <alignment horizontal="right"/>
    </xf>
    <xf numFmtId="41" fontId="66" fillId="118" borderId="47" applyBorder="0">
      <alignment vertical="center"/>
    </xf>
    <xf numFmtId="0" fontId="63" fillId="114" borderId="54" applyNumberFormat="0" applyAlignment="0" applyProtection="0"/>
    <xf numFmtId="0" fontId="63" fillId="114" borderId="54" applyNumberFormat="0" applyAlignment="0" applyProtection="0"/>
    <xf numFmtId="0" fontId="87" fillId="114" borderId="57" applyNumberFormat="0" applyAlignment="0" applyProtection="0"/>
    <xf numFmtId="10" fontId="70" fillId="102" borderId="52" applyNumberFormat="0" applyFill="0" applyBorder="0" applyAlignment="0" applyProtection="0">
      <protection locked="0"/>
    </xf>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87" fillId="114" borderId="57" applyNumberFormat="0" applyAlignment="0" applyProtection="0"/>
    <xf numFmtId="0" fontId="97" fillId="78" borderId="54" applyNumberFormat="0" applyAlignment="0" applyProtection="0"/>
    <xf numFmtId="0" fontId="87" fillId="114" borderId="57" applyNumberFormat="0" applyAlignment="0" applyProtection="0"/>
    <xf numFmtId="0" fontId="87" fillId="114" borderId="57" applyNumberFormat="0" applyAlignment="0" applyProtection="0"/>
    <xf numFmtId="223" fontId="10" fillId="0" borderId="52" applyBorder="0">
      <protection hidden="1"/>
    </xf>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0" fontId="97" fillId="78" borderId="54" applyNumberFormat="0" applyAlignment="0" applyProtection="0"/>
    <xf numFmtId="212" fontId="3" fillId="105" borderId="52" applyNumberFormat="0" applyFont="0" applyAlignment="0">
      <protection locked="0"/>
    </xf>
    <xf numFmtId="10" fontId="14" fillId="106" borderId="52" applyNumberFormat="0" applyBorder="0" applyAlignment="0" applyProtection="0"/>
    <xf numFmtId="0" fontId="7" fillId="109" borderId="48" applyNumberFormat="0" applyAlignment="0" applyProtection="0"/>
    <xf numFmtId="0" fontId="87" fillId="99" borderId="49" applyNumberFormat="0" applyAlignment="0" applyProtection="0"/>
    <xf numFmtId="41" fontId="104" fillId="119" borderId="52" applyBorder="0">
      <alignment vertical="center" wrapText="1"/>
    </xf>
    <xf numFmtId="41" fontId="74" fillId="121" borderId="52" applyBorder="0">
      <alignment vertical="center" wrapText="1"/>
    </xf>
    <xf numFmtId="41" fontId="95" fillId="121" borderId="52" applyBorder="0">
      <alignment vertical="center" wrapText="1"/>
    </xf>
    <xf numFmtId="0" fontId="94" fillId="0" borderId="59" applyNumberFormat="0" applyFill="0" applyAlignment="0" applyProtection="0"/>
    <xf numFmtId="0" fontId="105" fillId="120" borderId="50" applyBorder="0">
      <alignment horizontal="center" vertical="center" wrapText="1"/>
    </xf>
    <xf numFmtId="0" fontId="105" fillId="120" borderId="58" applyBorder="0">
      <alignment horizontal="center" vertical="center" wrapText="1"/>
    </xf>
    <xf numFmtId="0" fontId="94" fillId="0" borderId="51" applyNumberFormat="0" applyFill="0" applyAlignment="0" applyProtection="0"/>
    <xf numFmtId="41" fontId="95" fillId="121" borderId="52" applyBorder="0">
      <alignment vertical="center" wrapText="1"/>
    </xf>
    <xf numFmtId="41" fontId="74" fillId="121" borderId="52" applyBorder="0">
      <alignment vertical="center" wrapText="1"/>
    </xf>
    <xf numFmtId="41" fontId="104" fillId="119" borderId="52" applyBorder="0">
      <alignment vertical="center" wrapText="1"/>
    </xf>
    <xf numFmtId="0" fontId="87" fillId="99" borderId="57" applyNumberFormat="0" applyAlignment="0" applyProtection="0"/>
    <xf numFmtId="0" fontId="7" fillId="109" borderId="56" applyNumberFormat="0" applyAlignment="0" applyProtection="0"/>
    <xf numFmtId="212" fontId="3" fillId="105" borderId="52" applyNumberFormat="0" applyFont="0" applyAlignment="0">
      <protection locked="0"/>
    </xf>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0" fontId="97" fillId="78" borderId="46" applyNumberFormat="0" applyAlignment="0" applyProtection="0"/>
    <xf numFmtId="223" fontId="10" fillId="0" borderId="52" applyBorder="0">
      <protection hidden="1"/>
    </xf>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87" fillId="114" borderId="49"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63" fillId="114" borderId="46" applyNumberFormat="0" applyAlignment="0" applyProtection="0"/>
    <xf numFmtId="0" fontId="76" fillId="0" borderId="53">
      <alignment horizontal="left" vertical="center"/>
    </xf>
    <xf numFmtId="10" fontId="70" fillId="102" borderId="52" applyNumberFormat="0" applyFill="0" applyBorder="0" applyAlignment="0" applyProtection="0">
      <protection locked="0"/>
    </xf>
    <xf numFmtId="0" fontId="3" fillId="0" borderId="52">
      <alignment horizontal="right"/>
    </xf>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63" fillId="99" borderId="54" applyNumberForma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0" fontId="29" fillId="117" borderId="48" applyNumberFormat="0" applyFont="0" applyAlignment="0" applyProtection="0"/>
    <xf numFmtId="4" fontId="3" fillId="0" borderId="52"/>
    <xf numFmtId="4" fontId="3" fillId="0" borderId="52"/>
    <xf numFmtId="0" fontId="63" fillId="99" borderId="62" applyNumberFormat="0" applyAlignment="0" applyProtection="0"/>
    <xf numFmtId="41" fontId="66" fillId="118" borderId="63" applyBorder="0">
      <alignment vertical="center"/>
    </xf>
    <xf numFmtId="10" fontId="70" fillId="102" borderId="60" applyNumberFormat="0" applyFill="0" applyBorder="0" applyAlignment="0" applyProtection="0">
      <protection locked="0"/>
    </xf>
    <xf numFmtId="0" fontId="76" fillId="0" borderId="61">
      <alignment horizontal="left" vertical="center"/>
    </xf>
    <xf numFmtId="212" fontId="3" fillId="105" borderId="60" applyNumberFormat="0" applyFont="0" applyAlignment="0">
      <protection locked="0"/>
    </xf>
    <xf numFmtId="10" fontId="14" fillId="106" borderId="60" applyNumberFormat="0" applyBorder="0" applyAlignment="0" applyProtection="0"/>
    <xf numFmtId="0" fontId="7" fillId="109" borderId="64" applyNumberFormat="0" applyAlignment="0" applyProtection="0"/>
    <xf numFmtId="0" fontId="87" fillId="99" borderId="65" applyNumberFormat="0" applyAlignment="0" applyProtection="0"/>
    <xf numFmtId="41" fontId="104" fillId="119" borderId="60" applyBorder="0">
      <alignment vertical="center" wrapText="1"/>
    </xf>
    <xf numFmtId="0" fontId="105" fillId="120" borderId="66" applyBorder="0">
      <alignment horizontal="center" vertical="center" wrapText="1"/>
    </xf>
    <xf numFmtId="0" fontId="94" fillId="0" borderId="67" applyNumberFormat="0" applyFill="0" applyAlignment="0" applyProtection="0"/>
    <xf numFmtId="41" fontId="95" fillId="121" borderId="60" applyBorder="0">
      <alignment vertical="center" wrapText="1"/>
    </xf>
    <xf numFmtId="41" fontId="74" fillId="121" borderId="60" applyBorder="0">
      <alignment vertical="center" wrapText="1"/>
    </xf>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223" fontId="10" fillId="0" borderId="60" applyBorder="0">
      <protection hidden="1"/>
    </xf>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3" fillId="0" borderId="60">
      <alignment horizontal="right"/>
    </xf>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4" fontId="3" fillId="0" borderId="60"/>
    <xf numFmtId="165" fontId="1" fillId="0" borderId="0" applyFont="0" applyFill="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212" fontId="3" fillId="105" borderId="60" applyNumberFormat="0" applyFont="0" applyAlignment="0">
      <protection locked="0"/>
    </xf>
    <xf numFmtId="41" fontId="66" fillId="118" borderId="63" applyBorder="0">
      <alignment vertical="center"/>
    </xf>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97" fillId="78" borderId="62" applyNumberForma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63" fillId="99" borderId="62" applyNumberFormat="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41" fontId="66" fillId="118" borderId="63" applyBorder="0">
      <alignment vertical="center"/>
    </xf>
    <xf numFmtId="0" fontId="63" fillId="114" borderId="62" applyNumberFormat="0" applyAlignment="0" applyProtection="0"/>
    <xf numFmtId="0" fontId="63" fillId="114" borderId="62" applyNumberFormat="0" applyAlignment="0" applyProtection="0"/>
    <xf numFmtId="0" fontId="87" fillId="114" borderId="65" applyNumberFormat="0" applyAlignment="0" applyProtection="0"/>
    <xf numFmtId="10" fontId="70" fillId="102" borderId="60" applyNumberFormat="0" applyFill="0" applyBorder="0" applyAlignment="0" applyProtection="0">
      <protection locked="0"/>
    </xf>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97" fillId="78" borderId="62" applyNumberFormat="0" applyAlignment="0" applyProtection="0"/>
    <xf numFmtId="0" fontId="87" fillId="114" borderId="65" applyNumberFormat="0" applyAlignment="0" applyProtection="0"/>
    <xf numFmtId="0" fontId="87" fillId="114" borderId="65"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212" fontId="3" fillId="105" borderId="60" applyNumberFormat="0" applyFont="0" applyAlignment="0">
      <protection locked="0"/>
    </xf>
    <xf numFmtId="10" fontId="14" fillId="106" borderId="60" applyNumberFormat="0" applyBorder="0" applyAlignment="0" applyProtection="0"/>
    <xf numFmtId="0" fontId="7" fillId="109" borderId="64" applyNumberFormat="0" applyAlignment="0" applyProtection="0"/>
    <xf numFmtId="0" fontId="87" fillId="99" borderId="65" applyNumberFormat="0" applyAlignment="0" applyProtection="0"/>
    <xf numFmtId="41" fontId="104" fillId="119" borderId="60" applyBorder="0">
      <alignment vertical="center" wrapText="1"/>
    </xf>
    <xf numFmtId="0" fontId="94" fillId="0" borderId="67" applyNumberFormat="0" applyFill="0" applyAlignment="0" applyProtection="0"/>
    <xf numFmtId="0" fontId="105" fillId="120" borderId="66" applyBorder="0">
      <alignment horizontal="center" vertical="center" wrapText="1"/>
    </xf>
    <xf numFmtId="0" fontId="105" fillId="120" borderId="66" applyBorder="0">
      <alignment horizontal="center" vertical="center" wrapText="1"/>
    </xf>
    <xf numFmtId="0" fontId="94" fillId="0" borderId="67" applyNumberFormat="0" applyFill="0" applyAlignment="0" applyProtection="0"/>
    <xf numFmtId="41" fontId="95" fillId="121" borderId="60" applyBorder="0">
      <alignment vertical="center" wrapText="1"/>
    </xf>
    <xf numFmtId="41" fontId="74" fillId="121" borderId="60" applyBorder="0">
      <alignment vertical="center" wrapText="1"/>
    </xf>
    <xf numFmtId="0" fontId="87" fillId="99" borderId="65" applyNumberFormat="0" applyAlignment="0" applyProtection="0"/>
    <xf numFmtId="0" fontId="7" fillId="109" borderId="64" applyNumberFormat="0" applyAlignment="0" applyProtection="0"/>
    <xf numFmtId="212" fontId="3" fillId="105" borderId="60" applyNumberFormat="0" applyFont="0" applyAlignment="0">
      <protection locked="0"/>
    </xf>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223" fontId="10" fillId="0" borderId="60" applyBorder="0">
      <protection hidden="1"/>
    </xf>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76" fillId="0" borderId="61">
      <alignment horizontal="left" vertical="center"/>
    </xf>
    <xf numFmtId="0" fontId="3" fillId="0" borderId="60">
      <alignment horizontal="right"/>
    </xf>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63" fillId="99" borderId="62" applyNumberForma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4" fontId="3" fillId="0" borderId="60"/>
    <xf numFmtId="10" fontId="14" fillId="106" borderId="68" applyNumberFormat="0" applyBorder="0" applyAlignment="0" applyProtection="0"/>
    <xf numFmtId="41" fontId="66" fillId="118" borderId="71" applyBorder="0">
      <alignment vertical="center"/>
    </xf>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63" fillId="114" borderId="70" applyNumberFormat="0" applyAlignment="0" applyProtection="0"/>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97" fillId="78" borderId="70" applyNumberForma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29" fillId="117" borderId="72" applyNumberFormat="0" applyFont="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63" fillId="99" borderId="62" applyNumberFormat="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94" fillId="0" borderId="75" applyNumberFormat="0" applyFill="0" applyAlignment="0" applyProtection="0"/>
    <xf numFmtId="0" fontId="3" fillId="0" borderId="68">
      <alignment horizontal="right"/>
    </xf>
    <xf numFmtId="41" fontId="66" fillId="118" borderId="63" applyBorder="0">
      <alignment vertical="center"/>
    </xf>
    <xf numFmtId="0" fontId="63" fillId="114" borderId="70" applyNumberFormat="0" applyAlignment="0" applyProtection="0"/>
    <xf numFmtId="0" fontId="63" fillId="114" borderId="70" applyNumberFormat="0" applyAlignment="0" applyProtection="0"/>
    <xf numFmtId="0" fontId="87" fillId="114" borderId="73" applyNumberFormat="0" applyAlignment="0" applyProtection="0"/>
    <xf numFmtId="10" fontId="70" fillId="102" borderId="68" applyNumberFormat="0" applyFill="0" applyBorder="0" applyAlignment="0" applyProtection="0">
      <protection locked="0"/>
    </xf>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87" fillId="114" borderId="73" applyNumberFormat="0" applyAlignment="0" applyProtection="0"/>
    <xf numFmtId="0" fontId="97" fillId="78" borderId="70" applyNumberFormat="0" applyAlignment="0" applyProtection="0"/>
    <xf numFmtId="0" fontId="87" fillId="114" borderId="73" applyNumberFormat="0" applyAlignment="0" applyProtection="0"/>
    <xf numFmtId="0" fontId="87" fillId="114" borderId="73" applyNumberFormat="0" applyAlignment="0" applyProtection="0"/>
    <xf numFmtId="223" fontId="10" fillId="0" borderId="68" applyBorder="0">
      <protection hidden="1"/>
    </xf>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0" fontId="97" fillId="78" borderId="70" applyNumberFormat="0" applyAlignment="0" applyProtection="0"/>
    <xf numFmtId="212" fontId="3" fillId="105" borderId="68" applyNumberFormat="0" applyFont="0" applyAlignment="0">
      <protection locked="0"/>
    </xf>
    <xf numFmtId="10" fontId="14" fillId="106" borderId="68" applyNumberFormat="0" applyBorder="0" applyAlignment="0" applyProtection="0"/>
    <xf numFmtId="0" fontId="7" fillId="109" borderId="64" applyNumberFormat="0" applyAlignment="0" applyProtection="0"/>
    <xf numFmtId="0" fontId="87" fillId="99" borderId="65" applyNumberFormat="0" applyAlignment="0" applyProtection="0"/>
    <xf numFmtId="41" fontId="104" fillId="119" borderId="68" applyBorder="0">
      <alignment vertical="center" wrapText="1"/>
    </xf>
    <xf numFmtId="41" fontId="74" fillId="121" borderId="68" applyBorder="0">
      <alignment vertical="center" wrapText="1"/>
    </xf>
    <xf numFmtId="41" fontId="95" fillId="121" borderId="68" applyBorder="0">
      <alignment vertical="center" wrapText="1"/>
    </xf>
    <xf numFmtId="0" fontId="94" fillId="0" borderId="75" applyNumberFormat="0" applyFill="0" applyAlignment="0" applyProtection="0"/>
    <xf numFmtId="0" fontId="105" fillId="120" borderId="66" applyBorder="0">
      <alignment horizontal="center" vertical="center" wrapText="1"/>
    </xf>
    <xf numFmtId="0" fontId="105" fillId="120" borderId="74" applyBorder="0">
      <alignment horizontal="center" vertical="center" wrapText="1"/>
    </xf>
    <xf numFmtId="0" fontId="94" fillId="0" borderId="67" applyNumberFormat="0" applyFill="0" applyAlignment="0" applyProtection="0"/>
    <xf numFmtId="41" fontId="95" fillId="121" borderId="68" applyBorder="0">
      <alignment vertical="center" wrapText="1"/>
    </xf>
    <xf numFmtId="41" fontId="74" fillId="121" borderId="68" applyBorder="0">
      <alignment vertical="center" wrapText="1"/>
    </xf>
    <xf numFmtId="41" fontId="104" fillId="119" borderId="68" applyBorder="0">
      <alignment vertical="center" wrapText="1"/>
    </xf>
    <xf numFmtId="0" fontId="87" fillId="99" borderId="73" applyNumberFormat="0" applyAlignment="0" applyProtection="0"/>
    <xf numFmtId="0" fontId="7" fillId="109" borderId="72" applyNumberFormat="0" applyAlignment="0" applyProtection="0"/>
    <xf numFmtId="212" fontId="3" fillId="105" borderId="68" applyNumberFormat="0" applyFont="0" applyAlignment="0">
      <protection locked="0"/>
    </xf>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0" fontId="97" fillId="78" borderId="62" applyNumberFormat="0" applyAlignment="0" applyProtection="0"/>
    <xf numFmtId="223" fontId="10" fillId="0" borderId="68" applyBorder="0">
      <protection hidden="1"/>
    </xf>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87" fillId="114" borderId="65"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63" fillId="114" borderId="62" applyNumberFormat="0" applyAlignment="0" applyProtection="0"/>
    <xf numFmtId="0" fontId="76" fillId="0" borderId="69">
      <alignment horizontal="left" vertical="center"/>
    </xf>
    <xf numFmtId="10" fontId="70" fillId="102" borderId="68" applyNumberFormat="0" applyFill="0" applyBorder="0" applyAlignment="0" applyProtection="0">
      <protection locked="0"/>
    </xf>
    <xf numFmtId="0" fontId="3" fillId="0" borderId="68">
      <alignment horizontal="right"/>
    </xf>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94" fillId="0" borderId="67" applyNumberFormat="0" applyFill="0" applyAlignment="0" applyProtection="0"/>
    <xf numFmtId="0" fontId="63" fillId="99" borderId="70" applyNumberForma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0" fontId="29" fillId="117" borderId="64" applyNumberFormat="0" applyFont="0" applyAlignment="0" applyProtection="0"/>
    <xf numFmtId="4" fontId="3" fillId="0" borderId="68"/>
    <xf numFmtId="4" fontId="3" fillId="0" borderId="68"/>
    <xf numFmtId="0" fontId="63" fillId="99" borderId="78" applyNumberFormat="0" applyAlignment="0" applyProtection="0"/>
    <xf numFmtId="41" fontId="66" fillId="118" borderId="79" applyBorder="0">
      <alignment vertical="center"/>
    </xf>
    <xf numFmtId="10" fontId="70" fillId="102" borderId="76" applyNumberFormat="0" applyFill="0" applyBorder="0" applyAlignment="0" applyProtection="0">
      <protection locked="0"/>
    </xf>
    <xf numFmtId="0" fontId="76" fillId="0" borderId="77">
      <alignment horizontal="left" vertical="center"/>
    </xf>
    <xf numFmtId="212" fontId="3" fillId="105" borderId="76" applyNumberFormat="0" applyFont="0" applyAlignment="0">
      <protection locked="0"/>
    </xf>
    <xf numFmtId="10" fontId="14" fillId="106" borderId="76" applyNumberFormat="0" applyBorder="0" applyAlignment="0" applyProtection="0"/>
    <xf numFmtId="0" fontId="7" fillId="109" borderId="80" applyNumberFormat="0" applyAlignment="0" applyProtection="0"/>
    <xf numFmtId="0" fontId="87" fillId="99" borderId="81" applyNumberFormat="0" applyAlignment="0" applyProtection="0"/>
    <xf numFmtId="41" fontId="104" fillId="119" borderId="76" applyBorder="0">
      <alignment vertical="center" wrapText="1"/>
    </xf>
    <xf numFmtId="0" fontId="105" fillId="120" borderId="82" applyBorder="0">
      <alignment horizontal="center" vertical="center" wrapText="1"/>
    </xf>
    <xf numFmtId="0" fontId="94" fillId="0" borderId="83" applyNumberFormat="0" applyFill="0" applyAlignment="0" applyProtection="0"/>
    <xf numFmtId="41" fontId="95" fillId="121" borderId="76" applyBorder="0">
      <alignment vertical="center" wrapText="1"/>
    </xf>
    <xf numFmtId="41" fontId="74" fillId="121" borderId="76" applyBorder="0">
      <alignment vertical="center" wrapText="1"/>
    </xf>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223" fontId="10" fillId="0" borderId="76" applyBorder="0">
      <protection hidden="1"/>
    </xf>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3" fillId="0" borderId="76">
      <alignment horizontal="right"/>
    </xf>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4" fontId="3" fillId="0" borderId="76"/>
    <xf numFmtId="0" fontId="63" fillId="99" borderId="78" applyNumberFormat="0" applyAlignment="0" applyProtection="0"/>
    <xf numFmtId="41" fontId="66" fillId="118" borderId="79" applyBorder="0">
      <alignment vertical="center"/>
    </xf>
    <xf numFmtId="0" fontId="76" fillId="0" borderId="77">
      <alignment horizontal="left" vertical="center"/>
    </xf>
    <xf numFmtId="212" fontId="3" fillId="105" borderId="68" applyNumberFormat="0" applyFont="0" applyAlignment="0">
      <protection locked="0"/>
    </xf>
    <xf numFmtId="0" fontId="7" fillId="109" borderId="80" applyNumberFormat="0" applyAlignment="0" applyProtection="0"/>
    <xf numFmtId="0" fontId="87" fillId="99" borderId="81" applyNumberFormat="0" applyAlignment="0" applyProtection="0"/>
    <xf numFmtId="0" fontId="105" fillId="120" borderId="82" applyBorder="0">
      <alignment horizontal="center" vertical="center" wrapText="1"/>
    </xf>
    <xf numFmtId="0" fontId="94" fillId="0" borderId="83" applyNumberFormat="0" applyFill="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41" fontId="66" fillId="118" borderId="79" applyBorder="0">
      <alignment vertical="center"/>
    </xf>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97" fillId="78" borderId="78" applyNumberForma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63" fillId="99" borderId="78" applyNumberFormat="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41" fontId="66" fillId="118" borderId="79" applyBorder="0">
      <alignment vertical="center"/>
    </xf>
    <xf numFmtId="0" fontId="63" fillId="114" borderId="78" applyNumberFormat="0" applyAlignment="0" applyProtection="0"/>
    <xf numFmtId="0" fontId="63" fillId="114" borderId="78" applyNumberFormat="0" applyAlignment="0" applyProtection="0"/>
    <xf numFmtId="0" fontId="87" fillId="114" borderId="81" applyNumberFormat="0" applyAlignment="0" applyProtection="0"/>
    <xf numFmtId="10" fontId="70" fillId="102" borderId="68" applyNumberFormat="0" applyFill="0" applyBorder="0" applyAlignment="0" applyProtection="0">
      <protection locked="0"/>
    </xf>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97" fillId="78" borderId="78" applyNumberFormat="0" applyAlignment="0" applyProtection="0"/>
    <xf numFmtId="0" fontId="87" fillId="114" borderId="81" applyNumberFormat="0" applyAlignment="0" applyProtection="0"/>
    <xf numFmtId="0" fontId="87" fillId="114" borderId="81"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212" fontId="3" fillId="105" borderId="68" applyNumberFormat="0" applyFont="0" applyAlignment="0">
      <protection locked="0"/>
    </xf>
    <xf numFmtId="10" fontId="14" fillId="106" borderId="68" applyNumberFormat="0" applyBorder="0" applyAlignment="0" applyProtection="0"/>
    <xf numFmtId="0" fontId="7" fillId="109" borderId="80" applyNumberFormat="0" applyAlignment="0" applyProtection="0"/>
    <xf numFmtId="0" fontId="87" fillId="99" borderId="81" applyNumberFormat="0" applyAlignment="0" applyProtection="0"/>
    <xf numFmtId="41" fontId="104" fillId="119" borderId="68" applyBorder="0">
      <alignment vertical="center" wrapText="1"/>
    </xf>
    <xf numFmtId="0" fontId="94" fillId="0" borderId="83" applyNumberFormat="0" applyFill="0" applyAlignment="0" applyProtection="0"/>
    <xf numFmtId="0" fontId="105" fillId="120" borderId="82" applyBorder="0">
      <alignment horizontal="center" vertical="center" wrapText="1"/>
    </xf>
    <xf numFmtId="0" fontId="105" fillId="120" borderId="82" applyBorder="0">
      <alignment horizontal="center" vertical="center" wrapText="1"/>
    </xf>
    <xf numFmtId="0" fontId="94" fillId="0" borderId="83" applyNumberFormat="0" applyFill="0" applyAlignment="0" applyProtection="0"/>
    <xf numFmtId="41" fontId="95" fillId="121" borderId="68" applyBorder="0">
      <alignment vertical="center" wrapText="1"/>
    </xf>
    <xf numFmtId="41" fontId="74" fillId="121" borderId="68" applyBorder="0">
      <alignment vertical="center" wrapText="1"/>
    </xf>
    <xf numFmtId="0" fontId="87" fillId="99" borderId="81" applyNumberFormat="0" applyAlignment="0" applyProtection="0"/>
    <xf numFmtId="0" fontId="7" fillId="109" borderId="80" applyNumberFormat="0" applyAlignment="0" applyProtection="0"/>
    <xf numFmtId="212" fontId="3" fillId="105" borderId="68" applyNumberFormat="0" applyFont="0" applyAlignment="0">
      <protection locked="0"/>
    </xf>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223" fontId="10" fillId="0" borderId="68" applyBorder="0">
      <protection hidden="1"/>
    </xf>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76" fillId="0" borderId="77">
      <alignment horizontal="left" vertical="center"/>
    </xf>
    <xf numFmtId="0" fontId="3" fillId="0" borderId="68">
      <alignment horizontal="right"/>
    </xf>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63" fillId="99" borderId="78" applyNumberForma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4" fontId="3" fillId="0" borderId="68"/>
    <xf numFmtId="10" fontId="14" fillId="106" borderId="84" applyNumberFormat="0" applyBorder="0" applyAlignment="0" applyProtection="0"/>
    <xf numFmtId="41" fontId="66" fillId="118" borderId="87" applyBorder="0">
      <alignment vertical="center"/>
    </xf>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63" fillId="114" borderId="86" applyNumberFormat="0" applyAlignment="0" applyProtection="0"/>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97" fillId="78" borderId="86" applyNumberForma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29" fillId="117" borderId="88" applyNumberFormat="0" applyFont="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63" fillId="99" borderId="78" applyNumberFormat="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94" fillId="0" borderId="91" applyNumberFormat="0" applyFill="0" applyAlignment="0" applyProtection="0"/>
    <xf numFmtId="0" fontId="3" fillId="0" borderId="84">
      <alignment horizontal="right"/>
    </xf>
    <xf numFmtId="41" fontId="66" fillId="118" borderId="79" applyBorder="0">
      <alignment vertical="center"/>
    </xf>
    <xf numFmtId="0" fontId="63" fillId="114" borderId="86" applyNumberFormat="0" applyAlignment="0" applyProtection="0"/>
    <xf numFmtId="0" fontId="63" fillId="114" borderId="86" applyNumberFormat="0" applyAlignment="0" applyProtection="0"/>
    <xf numFmtId="0" fontId="87" fillId="114" borderId="89" applyNumberFormat="0" applyAlignment="0" applyProtection="0"/>
    <xf numFmtId="10" fontId="70" fillId="102" borderId="84" applyNumberFormat="0" applyFill="0" applyBorder="0" applyAlignment="0" applyProtection="0">
      <protection locked="0"/>
    </xf>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87" fillId="114" borderId="89" applyNumberFormat="0" applyAlignment="0" applyProtection="0"/>
    <xf numFmtId="0" fontId="97" fillId="78" borderId="86" applyNumberFormat="0" applyAlignment="0" applyProtection="0"/>
    <xf numFmtId="0" fontId="87" fillId="114" borderId="89" applyNumberFormat="0" applyAlignment="0" applyProtection="0"/>
    <xf numFmtId="0" fontId="87" fillId="114" borderId="89" applyNumberFormat="0" applyAlignment="0" applyProtection="0"/>
    <xf numFmtId="223" fontId="10" fillId="0" borderId="84" applyBorder="0">
      <protection hidden="1"/>
    </xf>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0" fontId="97" fillId="78" borderId="86" applyNumberFormat="0" applyAlignment="0" applyProtection="0"/>
    <xf numFmtId="212" fontId="3" fillId="105" borderId="84" applyNumberFormat="0" applyFont="0" applyAlignment="0">
      <protection locked="0"/>
    </xf>
    <xf numFmtId="10" fontId="14" fillId="106" borderId="84" applyNumberFormat="0" applyBorder="0" applyAlignment="0" applyProtection="0"/>
    <xf numFmtId="0" fontId="7" fillId="109" borderId="80" applyNumberFormat="0" applyAlignment="0" applyProtection="0"/>
    <xf numFmtId="0" fontId="87" fillId="99" borderId="81" applyNumberFormat="0" applyAlignment="0" applyProtection="0"/>
    <xf numFmtId="41" fontId="104" fillId="119" borderId="84" applyBorder="0">
      <alignment vertical="center" wrapText="1"/>
    </xf>
    <xf numFmtId="41" fontId="74" fillId="121" borderId="84" applyBorder="0">
      <alignment vertical="center" wrapText="1"/>
    </xf>
    <xf numFmtId="41" fontId="95" fillId="121" borderId="84" applyBorder="0">
      <alignment vertical="center" wrapText="1"/>
    </xf>
    <xf numFmtId="0" fontId="94" fillId="0" borderId="91" applyNumberFormat="0" applyFill="0" applyAlignment="0" applyProtection="0"/>
    <xf numFmtId="0" fontId="105" fillId="120" borderId="82" applyBorder="0">
      <alignment horizontal="center" vertical="center" wrapText="1"/>
    </xf>
    <xf numFmtId="0" fontId="105" fillId="120" borderId="90" applyBorder="0">
      <alignment horizontal="center" vertical="center" wrapText="1"/>
    </xf>
    <xf numFmtId="0" fontId="94" fillId="0" borderId="83" applyNumberFormat="0" applyFill="0" applyAlignment="0" applyProtection="0"/>
    <xf numFmtId="41" fontId="95" fillId="121" borderId="84" applyBorder="0">
      <alignment vertical="center" wrapText="1"/>
    </xf>
    <xf numFmtId="41" fontId="74" fillId="121" borderId="84" applyBorder="0">
      <alignment vertical="center" wrapText="1"/>
    </xf>
    <xf numFmtId="41" fontId="104" fillId="119" borderId="84" applyBorder="0">
      <alignment vertical="center" wrapText="1"/>
    </xf>
    <xf numFmtId="0" fontId="87" fillId="99" borderId="89" applyNumberFormat="0" applyAlignment="0" applyProtection="0"/>
    <xf numFmtId="0" fontId="7" fillId="109" borderId="88" applyNumberFormat="0" applyAlignment="0" applyProtection="0"/>
    <xf numFmtId="212" fontId="3" fillId="105" borderId="84" applyNumberFormat="0" applyFont="0" applyAlignment="0">
      <protection locked="0"/>
    </xf>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0" fontId="97" fillId="78" borderId="78" applyNumberFormat="0" applyAlignment="0" applyProtection="0"/>
    <xf numFmtId="223" fontId="10" fillId="0" borderId="84" applyBorder="0">
      <protection hidden="1"/>
    </xf>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63" fillId="114" borderId="78" applyNumberFormat="0" applyAlignment="0" applyProtection="0"/>
    <xf numFmtId="0" fontId="76" fillId="0" borderId="85">
      <alignment horizontal="left" vertical="center"/>
    </xf>
    <xf numFmtId="10" fontId="70" fillId="102" borderId="84" applyNumberFormat="0" applyFill="0" applyBorder="0" applyAlignment="0" applyProtection="0">
      <protection locked="0"/>
    </xf>
    <xf numFmtId="0" fontId="3" fillId="0" borderId="84">
      <alignment horizontal="right"/>
    </xf>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94" fillId="0" borderId="83" applyNumberFormat="0" applyFill="0" applyAlignment="0" applyProtection="0"/>
    <xf numFmtId="0" fontId="63" fillId="99" borderId="86" applyNumberForma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0" fontId="29" fillId="117" borderId="80" applyNumberFormat="0" applyFont="0" applyAlignment="0" applyProtection="0"/>
    <xf numFmtId="4" fontId="3" fillId="0" borderId="84"/>
    <xf numFmtId="4" fontId="3" fillId="0" borderId="84"/>
    <xf numFmtId="0" fontId="63" fillId="99" borderId="94" applyNumberFormat="0" applyAlignment="0" applyProtection="0"/>
    <xf numFmtId="41" fontId="66" fillId="118" borderId="95" applyBorder="0">
      <alignment vertical="center"/>
    </xf>
    <xf numFmtId="10" fontId="70" fillId="102" borderId="92" applyNumberFormat="0" applyFill="0" applyBorder="0" applyAlignment="0" applyProtection="0">
      <protection locked="0"/>
    </xf>
    <xf numFmtId="0" fontId="76" fillId="0" borderId="93">
      <alignment horizontal="left" vertical="center"/>
    </xf>
    <xf numFmtId="212" fontId="3" fillId="105" borderId="92" applyNumberFormat="0" applyFont="0" applyAlignment="0">
      <protection locked="0"/>
    </xf>
    <xf numFmtId="10" fontId="14" fillId="106" borderId="92" applyNumberFormat="0" applyBorder="0" applyAlignment="0" applyProtection="0"/>
    <xf numFmtId="0" fontId="7" fillId="109" borderId="96" applyNumberFormat="0" applyAlignment="0" applyProtection="0"/>
    <xf numFmtId="0" fontId="87" fillId="99" borderId="97" applyNumberFormat="0" applyAlignment="0" applyProtection="0"/>
    <xf numFmtId="41" fontId="104" fillId="119" borderId="92" applyBorder="0">
      <alignment vertical="center" wrapText="1"/>
    </xf>
    <xf numFmtId="0" fontId="105" fillId="120" borderId="98" applyBorder="0">
      <alignment horizontal="center" vertical="center" wrapText="1"/>
    </xf>
    <xf numFmtId="0" fontId="94" fillId="0" borderId="99" applyNumberFormat="0" applyFill="0" applyAlignment="0" applyProtection="0"/>
    <xf numFmtId="41" fontId="95" fillId="121" borderId="92" applyBorder="0">
      <alignment vertical="center" wrapText="1"/>
    </xf>
    <xf numFmtId="41" fontId="74" fillId="121" borderId="92" applyBorder="0">
      <alignment vertical="center" wrapText="1"/>
    </xf>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223" fontId="10" fillId="0" borderId="92" applyBorder="0">
      <protection hidden="1"/>
    </xf>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87" fillId="114" borderId="97"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3" fillId="0" borderId="92">
      <alignment horizontal="right"/>
    </xf>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4" fontId="3" fillId="0" borderId="92"/>
    <xf numFmtId="0" fontId="97" fillId="78" borderId="126" applyNumberFormat="0" applyAlignment="0" applyProtection="0"/>
    <xf numFmtId="0" fontId="87" fillId="99" borderId="129" applyNumberFormat="0" applyAlignment="0" applyProtection="0"/>
    <xf numFmtId="0" fontId="97" fillId="78" borderId="126" applyNumberFormat="0" applyAlignment="0" applyProtection="0"/>
    <xf numFmtId="0" fontId="87" fillId="114" borderId="129" applyNumberFormat="0" applyAlignment="0" applyProtection="0"/>
    <xf numFmtId="0" fontId="94" fillId="0" borderId="131" applyNumberFormat="0" applyFill="0" applyAlignment="0" applyProtection="0"/>
    <xf numFmtId="0" fontId="29" fillId="117" borderId="128" applyNumberFormat="0" applyFont="0" applyAlignment="0" applyProtection="0"/>
    <xf numFmtId="0" fontId="63" fillId="114" borderId="126" applyNumberFormat="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87" fillId="114" borderId="129" applyNumberFormat="0" applyAlignment="0" applyProtection="0"/>
    <xf numFmtId="0" fontId="76" fillId="0" borderId="125">
      <alignment horizontal="left" vertical="center"/>
    </xf>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7" fillId="109" borderId="128" applyNumberFormat="0" applyAlignment="0" applyProtection="0"/>
    <xf numFmtId="0" fontId="94" fillId="0" borderId="131" applyNumberFormat="0" applyFill="0" applyAlignment="0" applyProtection="0"/>
    <xf numFmtId="0" fontId="105" fillId="120" borderId="130" applyBorder="0">
      <alignment horizontal="center" vertical="center" wrapText="1"/>
    </xf>
    <xf numFmtId="0" fontId="105" fillId="120" borderId="130" applyBorder="0">
      <alignment horizontal="center" vertical="center" wrapText="1"/>
    </xf>
    <xf numFmtId="0" fontId="94" fillId="0" borderId="131" applyNumberFormat="0" applyFill="0" applyAlignment="0" applyProtection="0"/>
    <xf numFmtId="0" fontId="87" fillId="99" borderId="129" applyNumberFormat="0" applyAlignment="0" applyProtection="0"/>
    <xf numFmtId="0" fontId="7" fillId="109" borderId="128"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87" fillId="114" borderId="129" applyNumberFormat="0" applyAlignment="0" applyProtection="0"/>
    <xf numFmtId="0" fontId="87" fillId="114" borderId="129" applyNumberFormat="0" applyAlignment="0" applyProtection="0"/>
    <xf numFmtId="0" fontId="97" fillId="78" borderId="126"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41" fontId="66" fillId="118" borderId="127" applyBorder="0">
      <alignment vertical="center"/>
    </xf>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63" fillId="99" borderId="126" applyNumberFormat="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97" fillId="78" borderId="126"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41" fontId="66" fillId="118" borderId="127" applyBorder="0">
      <alignment vertical="center"/>
    </xf>
    <xf numFmtId="0" fontId="63" fillId="99" borderId="102" applyNumberFormat="0" applyAlignment="0" applyProtection="0"/>
    <xf numFmtId="41" fontId="66" fillId="118" borderId="103" applyBorder="0">
      <alignment vertical="center"/>
    </xf>
    <xf numFmtId="10" fontId="70" fillId="102" borderId="100" applyNumberFormat="0" applyFill="0" applyBorder="0" applyAlignment="0" applyProtection="0">
      <protection locked="0"/>
    </xf>
    <xf numFmtId="0" fontId="76" fillId="0" borderId="101">
      <alignment horizontal="left" vertical="center"/>
    </xf>
    <xf numFmtId="212" fontId="3" fillId="105" borderId="140" applyNumberFormat="0" applyFont="0" applyAlignment="0">
      <protection locked="0"/>
    </xf>
    <xf numFmtId="10" fontId="14" fillId="106" borderId="140" applyNumberFormat="0" applyBorder="0" applyAlignment="0" applyProtection="0"/>
    <xf numFmtId="212" fontId="3" fillId="105" borderId="100" applyNumberFormat="0" applyFont="0" applyAlignment="0">
      <protection locked="0"/>
    </xf>
    <xf numFmtId="10" fontId="14" fillId="106" borderId="100" applyNumberFormat="0" applyBorder="0" applyAlignment="0" applyProtection="0"/>
    <xf numFmtId="41" fontId="104" fillId="119" borderId="140" applyBorder="0">
      <alignment vertical="center" wrapText="1"/>
    </xf>
    <xf numFmtId="0" fontId="7" fillId="109" borderId="104" applyNumberFormat="0" applyAlignment="0" applyProtection="0"/>
    <xf numFmtId="0" fontId="87" fillId="99" borderId="105" applyNumberFormat="0" applyAlignment="0" applyProtection="0"/>
    <xf numFmtId="41" fontId="95" fillId="121" borderId="140" applyBorder="0">
      <alignment vertical="center" wrapText="1"/>
    </xf>
    <xf numFmtId="41" fontId="74" fillId="121" borderId="140" applyBorder="0">
      <alignment vertical="center" wrapText="1"/>
    </xf>
    <xf numFmtId="41" fontId="104" fillId="119" borderId="100" applyBorder="0">
      <alignment vertical="center" wrapText="1"/>
    </xf>
    <xf numFmtId="0" fontId="105" fillId="120" borderId="106" applyBorder="0">
      <alignment horizontal="center" vertical="center" wrapText="1"/>
    </xf>
    <xf numFmtId="0" fontId="94" fillId="0" borderId="107" applyNumberFormat="0" applyFill="0" applyAlignment="0" applyProtection="0"/>
    <xf numFmtId="41" fontId="95" fillId="121" borderId="100" applyBorder="0">
      <alignment vertical="center" wrapText="1"/>
    </xf>
    <xf numFmtId="41" fontId="74" fillId="121" borderId="100" applyBorder="0">
      <alignment vertical="center" wrapText="1"/>
    </xf>
    <xf numFmtId="223" fontId="10" fillId="0" borderId="140" applyBorder="0">
      <protection hidden="1"/>
    </xf>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223" fontId="10" fillId="0" borderId="100" applyBorder="0">
      <protection hidden="1"/>
    </xf>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3" fillId="0" borderId="140">
      <alignment horizontal="right"/>
    </xf>
    <xf numFmtId="0" fontId="3" fillId="0" borderId="100">
      <alignment horizontal="right"/>
    </xf>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212" fontId="3" fillId="105" borderId="60" applyNumberFormat="0" applyFont="0" applyAlignment="0">
      <protection locked="0"/>
    </xf>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97" fillId="78" borderId="142" applyNumberForma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63" fillId="114" borderId="142" applyNumberFormat="0" applyAlignment="0" applyProtection="0"/>
    <xf numFmtId="0" fontId="87" fillId="114" borderId="137" applyNumberFormat="0" applyAlignment="0" applyProtection="0"/>
    <xf numFmtId="10" fontId="70" fillId="102" borderId="140" applyNumberFormat="0" applyFill="0" applyBorder="0" applyAlignment="0" applyProtection="0">
      <protection locked="0"/>
    </xf>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97" fillId="78" borderId="142" applyNumberFormat="0" applyAlignment="0" applyProtection="0"/>
    <xf numFmtId="0" fontId="87" fillId="114" borderId="137" applyNumberFormat="0" applyAlignment="0" applyProtection="0"/>
    <xf numFmtId="0" fontId="87" fillId="114" borderId="137"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7" fillId="109" borderId="144" applyNumberFormat="0" applyAlignment="0" applyProtection="0"/>
    <xf numFmtId="0" fontId="87" fillId="99" borderId="137" applyNumberFormat="0" applyAlignment="0" applyProtection="0"/>
    <xf numFmtId="41" fontId="104" fillId="119" borderId="140" applyBorder="0">
      <alignment vertical="center" wrapText="1"/>
    </xf>
    <xf numFmtId="0" fontId="105" fillId="120" borderId="146" applyBorder="0">
      <alignment horizontal="center" vertical="center" wrapText="1"/>
    </xf>
    <xf numFmtId="0" fontId="94" fillId="0" borderId="147" applyNumberFormat="0" applyFill="0" applyAlignment="0" applyProtection="0"/>
    <xf numFmtId="41" fontId="95" fillId="121" borderId="140" applyBorder="0">
      <alignment vertical="center" wrapText="1"/>
    </xf>
    <xf numFmtId="41" fontId="74" fillId="121" borderId="140" applyBorder="0">
      <alignment vertical="center" wrapText="1"/>
    </xf>
    <xf numFmtId="0" fontId="87" fillId="99" borderId="137" applyNumberFormat="0" applyAlignment="0" applyProtection="0"/>
    <xf numFmtId="0" fontId="7" fillId="109" borderId="144"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223" fontId="10" fillId="0" borderId="140" applyBorder="0">
      <protection hidden="1"/>
    </xf>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63" fillId="99" borderId="142" applyNumberForma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4" fontId="3" fillId="0" borderId="140"/>
    <xf numFmtId="0" fontId="29" fillId="117" borderId="144" applyNumberFormat="0" applyFont="0" applyAlignment="0" applyProtection="0"/>
    <xf numFmtId="0" fontId="94" fillId="0" borderId="147" applyNumberFormat="0" applyFill="0" applyAlignment="0" applyProtection="0"/>
    <xf numFmtId="0" fontId="87" fillId="114" borderId="137" applyNumberFormat="0" applyAlignment="0" applyProtection="0"/>
    <xf numFmtId="0" fontId="97" fillId="78" borderId="142" applyNumberFormat="0" applyAlignment="0" applyProtection="0"/>
    <xf numFmtId="0" fontId="97" fillId="78" borderId="142" applyNumberFormat="0" applyAlignment="0" applyProtection="0"/>
    <xf numFmtId="0" fontId="87" fillId="114" borderId="137" applyNumberFormat="0" applyAlignment="0" applyProtection="0"/>
    <xf numFmtId="0" fontId="63" fillId="114" borderId="142" applyNumberFormat="0" applyAlignment="0" applyProtection="0"/>
    <xf numFmtId="0" fontId="94" fillId="0" borderId="147" applyNumberFormat="0" applyFill="0" applyAlignment="0" applyProtection="0"/>
    <xf numFmtId="0" fontId="29" fillId="117" borderId="144" applyNumberFormat="0" applyFont="0" applyAlignment="0" applyProtection="0"/>
    <xf numFmtId="4" fontId="3" fillId="0" borderId="100"/>
    <xf numFmtId="0" fontId="29" fillId="117" borderId="144" applyNumberFormat="0" applyFont="0" applyAlignment="0" applyProtection="0"/>
    <xf numFmtId="0" fontId="29" fillId="117" borderId="144" applyNumberFormat="0" applyFont="0" applyAlignment="0" applyProtection="0"/>
    <xf numFmtId="0" fontId="94" fillId="0" borderId="147" applyNumberFormat="0" applyFill="0" applyAlignment="0" applyProtection="0"/>
    <xf numFmtId="41" fontId="66" fillId="118" borderId="95" applyBorder="0">
      <alignment vertical="center"/>
    </xf>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97" fillId="78" borderId="94" applyNumberFormat="0" applyAlignment="0" applyProtection="0"/>
    <xf numFmtId="0" fontId="63" fillId="114" borderId="126" applyNumberFormat="0" applyAlignment="0" applyProtection="0"/>
    <xf numFmtId="0" fontId="63" fillId="114" borderId="126" applyNumberFormat="0" applyAlignment="0" applyProtection="0"/>
    <xf numFmtId="0" fontId="87" fillId="114" borderId="129" applyNumberForma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63" fillId="99" borderId="94" applyNumberFormat="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41" fontId="66" fillId="118" borderId="95" applyBorder="0">
      <alignment vertical="center"/>
    </xf>
    <xf numFmtId="0" fontId="63" fillId="114" borderId="94" applyNumberFormat="0" applyAlignment="0" applyProtection="0"/>
    <xf numFmtId="0" fontId="63" fillId="114" borderId="94" applyNumberFormat="0" applyAlignment="0" applyProtection="0"/>
    <xf numFmtId="0" fontId="87" fillId="114" borderId="81" applyNumberFormat="0" applyAlignment="0" applyProtection="0"/>
    <xf numFmtId="10" fontId="70" fillId="102" borderId="100" applyNumberFormat="0" applyFill="0" applyBorder="0" applyAlignment="0" applyProtection="0">
      <protection locked="0"/>
    </xf>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97" fillId="78" borderId="94" applyNumberFormat="0" applyAlignment="0" applyProtection="0"/>
    <xf numFmtId="0" fontId="87" fillId="114" borderId="81" applyNumberFormat="0" applyAlignment="0" applyProtection="0"/>
    <xf numFmtId="0" fontId="87" fillId="114" borderId="81"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212" fontId="3" fillId="105" borderId="100" applyNumberFormat="0" applyFont="0" applyAlignment="0">
      <protection locked="0"/>
    </xf>
    <xf numFmtId="10" fontId="14" fillId="106" borderId="100" applyNumberFormat="0" applyBorder="0" applyAlignment="0" applyProtection="0"/>
    <xf numFmtId="0" fontId="7" fillId="109" borderId="96" applyNumberFormat="0" applyAlignment="0" applyProtection="0"/>
    <xf numFmtId="0" fontId="87" fillId="99" borderId="81" applyNumberFormat="0" applyAlignment="0" applyProtection="0"/>
    <xf numFmtId="41" fontId="104" fillId="119" borderId="100" applyBorder="0">
      <alignment vertical="center" wrapText="1"/>
    </xf>
    <xf numFmtId="0" fontId="94" fillId="0" borderId="99" applyNumberFormat="0" applyFill="0" applyAlignment="0" applyProtection="0"/>
    <xf numFmtId="0" fontId="105" fillId="120" borderId="98" applyBorder="0">
      <alignment horizontal="center" vertical="center" wrapText="1"/>
    </xf>
    <xf numFmtId="0" fontId="105" fillId="120" borderId="98" applyBorder="0">
      <alignment horizontal="center" vertical="center" wrapText="1"/>
    </xf>
    <xf numFmtId="0" fontId="94" fillId="0" borderId="99" applyNumberFormat="0" applyFill="0" applyAlignment="0" applyProtection="0"/>
    <xf numFmtId="41" fontId="95" fillId="121" borderId="100" applyBorder="0">
      <alignment vertical="center" wrapText="1"/>
    </xf>
    <xf numFmtId="41" fontId="74" fillId="121" borderId="100" applyBorder="0">
      <alignment vertical="center" wrapText="1"/>
    </xf>
    <xf numFmtId="0" fontId="87" fillId="99" borderId="81" applyNumberFormat="0" applyAlignment="0" applyProtection="0"/>
    <xf numFmtId="0" fontId="7" fillId="109" borderId="96" applyNumberFormat="0" applyAlignment="0" applyProtection="0"/>
    <xf numFmtId="212" fontId="3" fillId="105" borderId="100" applyNumberFormat="0" applyFont="0" applyAlignment="0">
      <protection locked="0"/>
    </xf>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223" fontId="10" fillId="0" borderId="100" applyBorder="0">
      <protection hidden="1"/>
    </xf>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87" fillId="114" borderId="81"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3" fillId="0" borderId="100">
      <alignment horizontal="right"/>
    </xf>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63" fillId="99" borderId="94" applyNumberForma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63" fillId="114" borderId="142" applyNumberFormat="0" applyAlignment="0" applyProtection="0"/>
    <xf numFmtId="0" fontId="63" fillId="114" borderId="142" applyNumberFormat="0" applyAlignment="0" applyProtection="0"/>
    <xf numFmtId="0" fontId="87" fillId="114" borderId="137" applyNumberFormat="0" applyAlignment="0" applyProtection="0"/>
    <xf numFmtId="0" fontId="29" fillId="117" borderId="144" applyNumberFormat="0" applyFont="0" applyAlignment="0" applyProtection="0"/>
    <xf numFmtId="0" fontId="94" fillId="0" borderId="147" applyNumberFormat="0" applyFill="0" applyAlignment="0" applyProtection="0"/>
    <xf numFmtId="0" fontId="29" fillId="117" borderId="144" applyNumberFormat="0" applyFont="0" applyAlignment="0" applyProtection="0"/>
    <xf numFmtId="0" fontId="29" fillId="117" borderId="144" applyNumberFormat="0" applyFon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7" fillId="78" borderId="142" applyNumberFormat="0" applyAlignment="0" applyProtection="0"/>
    <xf numFmtId="0" fontId="97" fillId="78" borderId="142" applyNumberFormat="0" applyAlignment="0" applyProtection="0"/>
    <xf numFmtId="212" fontId="3" fillId="105" borderId="140" applyNumberFormat="0" applyFont="0" applyAlignment="0">
      <protection locked="0"/>
    </xf>
    <xf numFmtId="0" fontId="97" fillId="78" borderId="142" applyNumberFormat="0" applyAlignment="0" applyProtection="0"/>
    <xf numFmtId="0" fontId="97" fillId="78" borderId="142" applyNumberFormat="0" applyAlignment="0" applyProtection="0"/>
    <xf numFmtId="0" fontId="63" fillId="114" borderId="142"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63" fillId="114" borderId="142" applyNumberForma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29" fillId="117" borderId="144" applyNumberFormat="0" applyFont="0" applyAlignment="0" applyProtection="0"/>
    <xf numFmtId="10" fontId="70" fillId="102" borderId="140" applyNumberFormat="0" applyFill="0" applyBorder="0" applyAlignment="0" applyProtection="0">
      <protection locked="0"/>
    </xf>
    <xf numFmtId="4" fontId="3" fillId="0" borderId="100"/>
    <xf numFmtId="0" fontId="29" fillId="117" borderId="144" applyNumberFormat="0" applyFont="0" applyAlignment="0" applyProtection="0"/>
    <xf numFmtId="10" fontId="14" fillId="106" borderId="100" applyNumberFormat="0" applyBorder="0" applyAlignment="0" applyProtection="0"/>
    <xf numFmtId="41" fontId="66" fillId="118" borderId="103" applyBorder="0">
      <alignment vertical="center"/>
    </xf>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63" fillId="114" borderId="102"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97" fillId="78" borderId="102" applyNumberFormat="0" applyAlignment="0" applyProtection="0"/>
    <xf numFmtId="0" fontId="63" fillId="114" borderId="126" applyNumberFormat="0" applyAlignment="0" applyProtection="0"/>
    <xf numFmtId="0" fontId="63" fillId="114" borderId="126" applyNumberFormat="0" applyAlignment="0" applyProtection="0"/>
    <xf numFmtId="0" fontId="87" fillId="114" borderId="129" applyNumberForma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29" fillId="117" borderId="104" applyNumberFormat="0" applyFont="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63" fillId="99" borderId="94" applyNumberFormat="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94" fillId="0" borderId="107" applyNumberFormat="0" applyFill="0" applyAlignment="0" applyProtection="0"/>
    <xf numFmtId="0" fontId="3" fillId="0" borderId="100">
      <alignment horizontal="right"/>
    </xf>
    <xf numFmtId="41" fontId="66" fillId="118" borderId="95" applyBorder="0">
      <alignment vertical="center"/>
    </xf>
    <xf numFmtId="0" fontId="63" fillId="114" borderId="102" applyNumberFormat="0" applyAlignment="0" applyProtection="0"/>
    <xf numFmtId="0" fontId="63" fillId="114" borderId="102" applyNumberFormat="0" applyAlignment="0" applyProtection="0"/>
    <xf numFmtId="0" fontId="87" fillId="114" borderId="105" applyNumberFormat="0" applyAlignment="0" applyProtection="0"/>
    <xf numFmtId="10" fontId="70" fillId="102" borderId="100" applyNumberFormat="0" applyFill="0" applyBorder="0" applyAlignment="0" applyProtection="0">
      <protection locked="0"/>
    </xf>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87" fillId="114" borderId="105" applyNumberFormat="0" applyAlignment="0" applyProtection="0"/>
    <xf numFmtId="0" fontId="97" fillId="78" borderId="102" applyNumberFormat="0" applyAlignment="0" applyProtection="0"/>
    <xf numFmtId="0" fontId="87" fillId="114" borderId="105" applyNumberFormat="0" applyAlignment="0" applyProtection="0"/>
    <xf numFmtId="0" fontId="87" fillId="114" borderId="105" applyNumberFormat="0" applyAlignment="0" applyProtection="0"/>
    <xf numFmtId="223" fontId="10" fillId="0" borderId="100" applyBorder="0">
      <protection hidden="1"/>
    </xf>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0" fontId="97" fillId="78" borderId="102" applyNumberFormat="0" applyAlignment="0" applyProtection="0"/>
    <xf numFmtId="212" fontId="3" fillId="105" borderId="100" applyNumberFormat="0" applyFont="0" applyAlignment="0">
      <protection locked="0"/>
    </xf>
    <xf numFmtId="10" fontId="14" fillId="106" borderId="100" applyNumberFormat="0" applyBorder="0" applyAlignment="0" applyProtection="0"/>
    <xf numFmtId="0" fontId="7" fillId="109" borderId="96" applyNumberFormat="0" applyAlignment="0" applyProtection="0"/>
    <xf numFmtId="41" fontId="104" fillId="119" borderId="100" applyBorder="0">
      <alignment vertical="center" wrapText="1"/>
    </xf>
    <xf numFmtId="41" fontId="74" fillId="121" borderId="100" applyBorder="0">
      <alignment vertical="center" wrapText="1"/>
    </xf>
    <xf numFmtId="41" fontId="95" fillId="121" borderId="100" applyBorder="0">
      <alignment vertical="center" wrapText="1"/>
    </xf>
    <xf numFmtId="0" fontId="94" fillId="0" borderId="107" applyNumberFormat="0" applyFill="0" applyAlignment="0" applyProtection="0"/>
    <xf numFmtId="0" fontId="105" fillId="120" borderId="98" applyBorder="0">
      <alignment horizontal="center" vertical="center" wrapText="1"/>
    </xf>
    <xf numFmtId="0" fontId="105" fillId="120" borderId="106" applyBorder="0">
      <alignment horizontal="center" vertical="center" wrapText="1"/>
    </xf>
    <xf numFmtId="0" fontId="94" fillId="0" borderId="99" applyNumberFormat="0" applyFill="0" applyAlignment="0" applyProtection="0"/>
    <xf numFmtId="41" fontId="95" fillId="121" borderId="100" applyBorder="0">
      <alignment vertical="center" wrapText="1"/>
    </xf>
    <xf numFmtId="41" fontId="74" fillId="121" borderId="100" applyBorder="0">
      <alignment vertical="center" wrapText="1"/>
    </xf>
    <xf numFmtId="41" fontId="104" fillId="119" borderId="100" applyBorder="0">
      <alignment vertical="center" wrapText="1"/>
    </xf>
    <xf numFmtId="0" fontId="87" fillId="99" borderId="105" applyNumberFormat="0" applyAlignment="0" applyProtection="0"/>
    <xf numFmtId="0" fontId="7" fillId="109" borderId="104" applyNumberFormat="0" applyAlignment="0" applyProtection="0"/>
    <xf numFmtId="212" fontId="3" fillId="105" borderId="100" applyNumberFormat="0" applyFont="0" applyAlignment="0">
      <protection locked="0"/>
    </xf>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0" fontId="97" fillId="78" borderId="94" applyNumberFormat="0" applyAlignment="0" applyProtection="0"/>
    <xf numFmtId="223" fontId="10" fillId="0" borderId="100" applyBorder="0">
      <protection hidden="1"/>
    </xf>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63" fillId="114" borderId="94" applyNumberFormat="0" applyAlignment="0" applyProtection="0"/>
    <xf numFmtId="0" fontId="76" fillId="0" borderId="101">
      <alignment horizontal="left" vertical="center"/>
    </xf>
    <xf numFmtId="10" fontId="70" fillId="102" borderId="100" applyNumberFormat="0" applyFill="0" applyBorder="0" applyAlignment="0" applyProtection="0">
      <protection locked="0"/>
    </xf>
    <xf numFmtId="0" fontId="3" fillId="0" borderId="100">
      <alignment horizontal="right"/>
    </xf>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94" fillId="0" borderId="99" applyNumberFormat="0" applyFill="0" applyAlignment="0" applyProtection="0"/>
    <xf numFmtId="0" fontId="63" fillId="99" borderId="102" applyNumberForma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0" fontId="29" fillId="117" borderId="96" applyNumberFormat="0" applyFont="0" applyAlignment="0" applyProtection="0"/>
    <xf numFmtId="41" fontId="66" fillId="118" borderId="143" applyBorder="0">
      <alignment vertical="center"/>
    </xf>
    <xf numFmtId="0" fontId="63" fillId="114" borderId="142" applyNumberFormat="0" applyAlignment="0" applyProtection="0"/>
    <xf numFmtId="0" fontId="63" fillId="114" borderId="142" applyNumberFormat="0" applyAlignment="0" applyProtection="0"/>
    <xf numFmtId="0" fontId="87" fillId="114" borderId="137" applyNumberFormat="0" applyAlignment="0" applyProtection="0"/>
    <xf numFmtId="0" fontId="29" fillId="117" borderId="144" applyNumberFormat="0" applyFont="0" applyAlignment="0" applyProtection="0"/>
    <xf numFmtId="0" fontId="29" fillId="117" borderId="144" applyNumberFormat="0" applyFont="0" applyAlignment="0" applyProtection="0"/>
    <xf numFmtId="0" fontId="63" fillId="99" borderId="142" applyNumberFormat="0" applyAlignment="0" applyProtection="0"/>
    <xf numFmtId="0" fontId="29" fillId="117" borderId="144" applyNumberFormat="0" applyFon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105" fillId="120" borderId="146" applyBorder="0">
      <alignment horizontal="center" vertical="center" wrapText="1"/>
    </xf>
    <xf numFmtId="0" fontId="97" fillId="78" borderId="142" applyNumberFormat="0" applyAlignment="0" applyProtection="0"/>
    <xf numFmtId="212" fontId="3" fillId="105" borderId="140" applyNumberFormat="0" applyFont="0" applyAlignment="0">
      <protection locked="0"/>
    </xf>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63" fillId="114" borderId="142" applyNumberFormat="0" applyAlignment="0" applyProtection="0"/>
    <xf numFmtId="0" fontId="87" fillId="114" borderId="137" applyNumberFormat="0" applyAlignment="0" applyProtection="0"/>
    <xf numFmtId="0" fontId="87" fillId="114" borderId="137" applyNumberFormat="0" applyAlignment="0" applyProtection="0"/>
    <xf numFmtId="0" fontId="63" fillId="114" borderId="142" applyNumberFormat="0" applyAlignment="0" applyProtection="0"/>
    <xf numFmtId="0" fontId="63" fillId="114" borderId="142" applyNumberForma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29" fillId="117" borderId="144" applyNumberFormat="0" applyFont="0" applyAlignment="0" applyProtection="0"/>
    <xf numFmtId="4" fontId="3" fillId="0" borderId="100"/>
    <xf numFmtId="0" fontId="29" fillId="117" borderId="144" applyNumberFormat="0" applyFont="0" applyAlignment="0" applyProtection="0"/>
    <xf numFmtId="4" fontId="3" fillId="0" borderId="100"/>
    <xf numFmtId="0" fontId="63" fillId="114" borderId="126" applyNumberFormat="0" applyAlignment="0" applyProtection="0"/>
    <xf numFmtId="0" fontId="63" fillId="114" borderId="126" applyNumberFormat="0" applyAlignment="0" applyProtection="0"/>
    <xf numFmtId="0" fontId="87" fillId="114" borderId="129" applyNumberFormat="0" applyAlignment="0" applyProtection="0"/>
    <xf numFmtId="0" fontId="63" fillId="99" borderId="110" applyNumberFormat="0" applyAlignment="0" applyProtection="0"/>
    <xf numFmtId="41" fontId="66" fillId="118" borderId="111" applyBorder="0">
      <alignment vertical="center"/>
    </xf>
    <xf numFmtId="10" fontId="70" fillId="102" borderId="108" applyNumberFormat="0" applyFill="0" applyBorder="0" applyAlignment="0" applyProtection="0">
      <protection locked="0"/>
    </xf>
    <xf numFmtId="0" fontId="76" fillId="0" borderId="109">
      <alignment horizontal="left" vertical="center"/>
    </xf>
    <xf numFmtId="212" fontId="3" fillId="105" borderId="108" applyNumberFormat="0" applyFont="0" applyAlignment="0">
      <protection locked="0"/>
    </xf>
    <xf numFmtId="10" fontId="14" fillId="106" borderId="108" applyNumberFormat="0" applyBorder="0" applyAlignment="0" applyProtection="0"/>
    <xf numFmtId="0" fontId="7" fillId="109" borderId="112" applyNumberFormat="0" applyAlignment="0" applyProtection="0"/>
    <xf numFmtId="0" fontId="87" fillId="99" borderId="113" applyNumberFormat="0" applyAlignment="0" applyProtection="0"/>
    <xf numFmtId="41" fontId="104" fillId="119" borderId="108" applyBorder="0">
      <alignment vertical="center" wrapText="1"/>
    </xf>
    <xf numFmtId="0" fontId="105" fillId="120" borderId="114" applyBorder="0">
      <alignment horizontal="center" vertical="center" wrapText="1"/>
    </xf>
    <xf numFmtId="0" fontId="94" fillId="0" borderId="115" applyNumberFormat="0" applyFill="0" applyAlignment="0" applyProtection="0"/>
    <xf numFmtId="41" fontId="95" fillId="121" borderId="108" applyBorder="0">
      <alignment vertical="center" wrapText="1"/>
    </xf>
    <xf numFmtId="41" fontId="74" fillId="121" borderId="108" applyBorder="0">
      <alignment vertical="center" wrapText="1"/>
    </xf>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223" fontId="10" fillId="0" borderId="108" applyBorder="0">
      <protection hidden="1"/>
    </xf>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3" fillId="0" borderId="108">
      <alignment horizontal="right"/>
    </xf>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4" fontId="3" fillId="0" borderId="140"/>
    <xf numFmtId="0" fontId="63" fillId="114" borderId="142" applyNumberFormat="0" applyAlignment="0" applyProtection="0"/>
    <xf numFmtId="0" fontId="63" fillId="114" borderId="142" applyNumberFormat="0" applyAlignment="0" applyProtection="0"/>
    <xf numFmtId="0" fontId="87" fillId="114" borderId="137" applyNumberFormat="0" applyAlignment="0" applyProtection="0"/>
    <xf numFmtId="0" fontId="29" fillId="117" borderId="144" applyNumberFormat="0" applyFont="0" applyAlignment="0" applyProtection="0"/>
    <xf numFmtId="0" fontId="29" fillId="117" borderId="144" applyNumberFormat="0" applyFont="0" applyAlignment="0" applyProtection="0"/>
    <xf numFmtId="0" fontId="94" fillId="0" borderId="147" applyNumberFormat="0" applyFill="0" applyAlignment="0" applyProtection="0"/>
    <xf numFmtId="0" fontId="29" fillId="117" borderId="144" applyNumberFormat="0" applyFont="0" applyAlignment="0" applyProtection="0"/>
    <xf numFmtId="0" fontId="94" fillId="0" borderId="147" applyNumberFormat="0" applyFill="0" applyAlignment="0" applyProtection="0"/>
    <xf numFmtId="0" fontId="94" fillId="0" borderId="147" applyNumberFormat="0" applyFill="0" applyAlignment="0" applyProtection="0"/>
    <xf numFmtId="41" fontId="66" fillId="118" borderId="143" applyBorder="0">
      <alignment vertical="center"/>
    </xf>
    <xf numFmtId="0" fontId="63" fillId="114" borderId="142" applyNumberFormat="0" applyAlignment="0" applyProtection="0"/>
    <xf numFmtId="10" fontId="14" fillId="106" borderId="140" applyNumberFormat="0" applyBorder="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63" fillId="114" borderId="142" applyNumberFormat="0" applyAlignment="0" applyProtection="0"/>
    <xf numFmtId="0" fontId="87" fillId="114" borderId="137" applyNumberFormat="0" applyAlignment="0" applyProtection="0"/>
    <xf numFmtId="0" fontId="87" fillId="114" borderId="137" applyNumberFormat="0" applyAlignment="0" applyProtection="0"/>
    <xf numFmtId="0" fontId="63" fillId="114" borderId="142" applyNumberFormat="0" applyAlignment="0" applyProtection="0"/>
    <xf numFmtId="0" fontId="63" fillId="114" borderId="142" applyNumberFormat="0" applyAlignment="0" applyProtection="0"/>
    <xf numFmtId="0" fontId="3" fillId="0" borderId="140">
      <alignment horizontal="right"/>
    </xf>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29" fillId="117" borderId="144" applyNumberFormat="0" applyFont="0" applyAlignment="0" applyProtection="0"/>
    <xf numFmtId="4" fontId="3" fillId="0" borderId="108"/>
    <xf numFmtId="0" fontId="29" fillId="117" borderId="144" applyNumberFormat="0" applyFont="0" applyAlignment="0" applyProtection="0"/>
    <xf numFmtId="0" fontId="63" fillId="99" borderId="110" applyNumberFormat="0" applyAlignment="0" applyProtection="0"/>
    <xf numFmtId="41" fontId="66" fillId="118" borderId="111" applyBorder="0">
      <alignment vertical="center"/>
    </xf>
    <xf numFmtId="0" fontId="76" fillId="0" borderId="109">
      <alignment horizontal="left" vertical="center"/>
    </xf>
    <xf numFmtId="212" fontId="3" fillId="105" borderId="100" applyNumberFormat="0" applyFont="0" applyAlignment="0">
      <protection locked="0"/>
    </xf>
    <xf numFmtId="0" fontId="7" fillId="109" borderId="112" applyNumberFormat="0" applyAlignment="0" applyProtection="0"/>
    <xf numFmtId="0" fontId="87" fillId="99" borderId="113" applyNumberFormat="0" applyAlignment="0" applyProtection="0"/>
    <xf numFmtId="0" fontId="105" fillId="120" borderId="114" applyBorder="0">
      <alignment horizontal="center" vertical="center" wrapText="1"/>
    </xf>
    <xf numFmtId="0" fontId="94" fillId="0" borderId="115" applyNumberFormat="0" applyFill="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41" fontId="66" fillId="118" borderId="111" applyBorder="0">
      <alignment vertical="center"/>
    </xf>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97" fillId="78" borderId="110" applyNumberForma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63" fillId="99" borderId="110" applyNumberFormat="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41" fontId="66" fillId="118" borderId="111" applyBorder="0">
      <alignment vertical="center"/>
    </xf>
    <xf numFmtId="0" fontId="63" fillId="114" borderId="110" applyNumberFormat="0" applyAlignment="0" applyProtection="0"/>
    <xf numFmtId="0" fontId="63" fillId="114" borderId="110" applyNumberFormat="0" applyAlignment="0" applyProtection="0"/>
    <xf numFmtId="0" fontId="87" fillId="114" borderId="113" applyNumberFormat="0" applyAlignment="0" applyProtection="0"/>
    <xf numFmtId="10" fontId="70" fillId="102" borderId="100" applyNumberFormat="0" applyFill="0" applyBorder="0" applyAlignment="0" applyProtection="0">
      <protection locked="0"/>
    </xf>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97" fillId="78" borderId="110" applyNumberFormat="0" applyAlignment="0" applyProtection="0"/>
    <xf numFmtId="0" fontId="87" fillId="114" borderId="113" applyNumberFormat="0" applyAlignment="0" applyProtection="0"/>
    <xf numFmtId="0" fontId="87" fillId="114" borderId="113"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212" fontId="3" fillId="105" borderId="100" applyNumberFormat="0" applyFont="0" applyAlignment="0">
      <protection locked="0"/>
    </xf>
    <xf numFmtId="10" fontId="14" fillId="106" borderId="100" applyNumberFormat="0" applyBorder="0" applyAlignment="0" applyProtection="0"/>
    <xf numFmtId="0" fontId="7" fillId="109" borderId="112" applyNumberFormat="0" applyAlignment="0" applyProtection="0"/>
    <xf numFmtId="0" fontId="87" fillId="99" borderId="113" applyNumberFormat="0" applyAlignment="0" applyProtection="0"/>
    <xf numFmtId="41" fontId="104" fillId="119" borderId="100" applyBorder="0">
      <alignment vertical="center" wrapText="1"/>
    </xf>
    <xf numFmtId="0" fontId="94" fillId="0" borderId="115" applyNumberFormat="0" applyFill="0" applyAlignment="0" applyProtection="0"/>
    <xf numFmtId="0" fontId="105" fillId="120" borderId="114" applyBorder="0">
      <alignment horizontal="center" vertical="center" wrapText="1"/>
    </xf>
    <xf numFmtId="0" fontId="105" fillId="120" borderId="114" applyBorder="0">
      <alignment horizontal="center" vertical="center" wrapText="1"/>
    </xf>
    <xf numFmtId="0" fontId="94" fillId="0" borderId="115" applyNumberFormat="0" applyFill="0" applyAlignment="0" applyProtection="0"/>
    <xf numFmtId="41" fontId="95" fillId="121" borderId="100" applyBorder="0">
      <alignment vertical="center" wrapText="1"/>
    </xf>
    <xf numFmtId="41" fontId="74" fillId="121" borderId="100" applyBorder="0">
      <alignment vertical="center" wrapText="1"/>
    </xf>
    <xf numFmtId="0" fontId="87" fillId="99" borderId="113" applyNumberFormat="0" applyAlignment="0" applyProtection="0"/>
    <xf numFmtId="0" fontId="7" fillId="109" borderId="112" applyNumberFormat="0" applyAlignment="0" applyProtection="0"/>
    <xf numFmtId="212" fontId="3" fillId="105" borderId="100" applyNumberFormat="0" applyFont="0" applyAlignment="0">
      <protection locked="0"/>
    </xf>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223" fontId="10" fillId="0" borderId="100" applyBorder="0">
      <protection hidden="1"/>
    </xf>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76" fillId="0" borderId="109">
      <alignment horizontal="left" vertical="center"/>
    </xf>
    <xf numFmtId="0" fontId="3" fillId="0" borderId="100">
      <alignment horizontal="right"/>
    </xf>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63" fillId="99" borderId="110" applyNumberForma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4" fontId="3" fillId="0" borderId="100"/>
    <xf numFmtId="10" fontId="14" fillId="106" borderId="116" applyNumberFormat="0" applyBorder="0" applyAlignment="0" applyProtection="0"/>
    <xf numFmtId="41" fontId="66" fillId="118" borderId="119" applyBorder="0">
      <alignment vertical="center"/>
    </xf>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63" fillId="114" borderId="118" applyNumberFormat="0" applyAlignment="0" applyProtection="0"/>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97" fillId="78" borderId="118" applyNumberForma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29" fillId="117" borderId="120" applyNumberFormat="0" applyFont="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63" fillId="99" borderId="110" applyNumberFormat="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94" fillId="0" borderId="123" applyNumberFormat="0" applyFill="0" applyAlignment="0" applyProtection="0"/>
    <xf numFmtId="0" fontId="3" fillId="0" borderId="116">
      <alignment horizontal="right"/>
    </xf>
    <xf numFmtId="41" fontId="66" fillId="118" borderId="111" applyBorder="0">
      <alignment vertical="center"/>
    </xf>
    <xf numFmtId="0" fontId="63" fillId="114" borderId="118" applyNumberFormat="0" applyAlignment="0" applyProtection="0"/>
    <xf numFmtId="0" fontId="63" fillId="114" borderId="118" applyNumberFormat="0" applyAlignment="0" applyProtection="0"/>
    <xf numFmtId="0" fontId="87" fillId="114" borderId="121" applyNumberFormat="0" applyAlignment="0" applyProtection="0"/>
    <xf numFmtId="10" fontId="70" fillId="102" borderId="116" applyNumberFormat="0" applyFill="0" applyBorder="0" applyAlignment="0" applyProtection="0">
      <protection locked="0"/>
    </xf>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87" fillId="114" borderId="121" applyNumberFormat="0" applyAlignment="0" applyProtection="0"/>
    <xf numFmtId="0" fontId="97" fillId="78" borderId="118" applyNumberFormat="0" applyAlignment="0" applyProtection="0"/>
    <xf numFmtId="0" fontId="87" fillId="114" borderId="121" applyNumberFormat="0" applyAlignment="0" applyProtection="0"/>
    <xf numFmtId="0" fontId="87" fillId="114" borderId="121" applyNumberFormat="0" applyAlignment="0" applyProtection="0"/>
    <xf numFmtId="223" fontId="10" fillId="0" borderId="116" applyBorder="0">
      <protection hidden="1"/>
    </xf>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0" fontId="97" fillId="78" borderId="118" applyNumberFormat="0" applyAlignment="0" applyProtection="0"/>
    <xf numFmtId="212" fontId="3" fillId="105" borderId="116" applyNumberFormat="0" applyFont="0" applyAlignment="0">
      <protection locked="0"/>
    </xf>
    <xf numFmtId="10" fontId="14" fillId="106" borderId="116" applyNumberFormat="0" applyBorder="0" applyAlignment="0" applyProtection="0"/>
    <xf numFmtId="0" fontId="7" fillId="109" borderId="112" applyNumberFormat="0" applyAlignment="0" applyProtection="0"/>
    <xf numFmtId="0" fontId="87" fillId="99" borderId="113" applyNumberFormat="0" applyAlignment="0" applyProtection="0"/>
    <xf numFmtId="41" fontId="104" fillId="119" borderId="116" applyBorder="0">
      <alignment vertical="center" wrapText="1"/>
    </xf>
    <xf numFmtId="41" fontId="74" fillId="121" borderId="116" applyBorder="0">
      <alignment vertical="center" wrapText="1"/>
    </xf>
    <xf numFmtId="41" fontId="95" fillId="121" borderId="116" applyBorder="0">
      <alignment vertical="center" wrapText="1"/>
    </xf>
    <xf numFmtId="0" fontId="94" fillId="0" borderId="123" applyNumberFormat="0" applyFill="0" applyAlignment="0" applyProtection="0"/>
    <xf numFmtId="0" fontId="105" fillId="120" borderId="114" applyBorder="0">
      <alignment horizontal="center" vertical="center" wrapText="1"/>
    </xf>
    <xf numFmtId="0" fontId="105" fillId="120" borderId="122" applyBorder="0">
      <alignment horizontal="center" vertical="center" wrapText="1"/>
    </xf>
    <xf numFmtId="0" fontId="94" fillId="0" borderId="115" applyNumberFormat="0" applyFill="0" applyAlignment="0" applyProtection="0"/>
    <xf numFmtId="41" fontId="95" fillId="121" borderId="116" applyBorder="0">
      <alignment vertical="center" wrapText="1"/>
    </xf>
    <xf numFmtId="41" fontId="74" fillId="121" borderId="116" applyBorder="0">
      <alignment vertical="center" wrapText="1"/>
    </xf>
    <xf numFmtId="41" fontId="104" fillId="119" borderId="116" applyBorder="0">
      <alignment vertical="center" wrapText="1"/>
    </xf>
    <xf numFmtId="0" fontId="87" fillId="99" borderId="121" applyNumberFormat="0" applyAlignment="0" applyProtection="0"/>
    <xf numFmtId="0" fontId="7" fillId="109" borderId="120" applyNumberFormat="0" applyAlignment="0" applyProtection="0"/>
    <xf numFmtId="212" fontId="3" fillId="105" borderId="116" applyNumberFormat="0" applyFont="0" applyAlignment="0">
      <protection locked="0"/>
    </xf>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223" fontId="10" fillId="0" borderId="116" applyBorder="0">
      <protection hidden="1"/>
    </xf>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76" fillId="0" borderId="117">
      <alignment horizontal="left" vertical="center"/>
    </xf>
    <xf numFmtId="10" fontId="70" fillId="102" borderId="116" applyNumberFormat="0" applyFill="0" applyBorder="0" applyAlignment="0" applyProtection="0">
      <protection locked="0"/>
    </xf>
    <xf numFmtId="0" fontId="3" fillId="0" borderId="116">
      <alignment horizontal="right"/>
    </xf>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63" fillId="99" borderId="118" applyNumberForma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4" fontId="3" fillId="0" borderId="116"/>
    <xf numFmtId="4" fontId="3" fillId="0" borderId="116"/>
    <xf numFmtId="0" fontId="63" fillId="99" borderId="126" applyNumberFormat="0" applyAlignment="0" applyProtection="0"/>
    <xf numFmtId="41" fontId="66" fillId="118" borderId="127" applyBorder="0">
      <alignment vertical="center"/>
    </xf>
    <xf numFmtId="10" fontId="70" fillId="102" borderId="124" applyNumberFormat="0" applyFill="0" applyBorder="0" applyAlignment="0" applyProtection="0">
      <protection locked="0"/>
    </xf>
    <xf numFmtId="0" fontId="76" fillId="0" borderId="125">
      <alignment horizontal="left" vertical="center"/>
    </xf>
    <xf numFmtId="212" fontId="3" fillId="105" borderId="124" applyNumberFormat="0" applyFont="0" applyAlignment="0">
      <protection locked="0"/>
    </xf>
    <xf numFmtId="10" fontId="14" fillId="106" borderId="124" applyNumberFormat="0" applyBorder="0" applyAlignment="0" applyProtection="0"/>
    <xf numFmtId="0" fontId="7" fillId="109" borderId="128" applyNumberFormat="0" applyAlignment="0" applyProtection="0"/>
    <xf numFmtId="0" fontId="87" fillId="99" borderId="129" applyNumberFormat="0" applyAlignment="0" applyProtection="0"/>
    <xf numFmtId="41" fontId="104" fillId="119" borderId="124" applyBorder="0">
      <alignment vertical="center" wrapText="1"/>
    </xf>
    <xf numFmtId="0" fontId="105" fillId="120" borderId="130" applyBorder="0">
      <alignment horizontal="center" vertical="center" wrapText="1"/>
    </xf>
    <xf numFmtId="0" fontId="94" fillId="0" borderId="131" applyNumberFormat="0" applyFill="0" applyAlignment="0" applyProtection="0"/>
    <xf numFmtId="41" fontId="95" fillId="121" borderId="124" applyBorder="0">
      <alignment vertical="center" wrapText="1"/>
    </xf>
    <xf numFmtId="41" fontId="74" fillId="121" borderId="124" applyBorder="0">
      <alignment vertical="center" wrapText="1"/>
    </xf>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223" fontId="10" fillId="0" borderId="124" applyBorder="0">
      <protection hidden="1"/>
    </xf>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3" fillId="0" borderId="124">
      <alignment horizontal="right"/>
    </xf>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4" fontId="3" fillId="0" borderId="124"/>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63" fillId="99" borderId="126" applyNumberForma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10" fontId="14" fillId="106" borderId="60" applyNumberFormat="0" applyBorder="0" applyAlignment="0" applyProtection="0"/>
    <xf numFmtId="41" fontId="66" fillId="118" borderId="111" applyBorder="0">
      <alignment vertical="center"/>
    </xf>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63" fillId="114" borderId="110"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97" fillId="78" borderId="110" applyNumberForma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29" fillId="117" borderId="112" applyNumberFormat="0" applyFont="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63" fillId="99" borderId="126" applyNumberFormat="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94" fillId="0" borderId="115" applyNumberFormat="0" applyFill="0" applyAlignment="0" applyProtection="0"/>
    <xf numFmtId="0" fontId="3" fillId="0" borderId="60">
      <alignment horizontal="right"/>
    </xf>
    <xf numFmtId="41" fontId="66" fillId="118" borderId="127" applyBorder="0">
      <alignment vertical="center"/>
    </xf>
    <xf numFmtId="0" fontId="63" fillId="114" borderId="110" applyNumberFormat="0" applyAlignment="0" applyProtection="0"/>
    <xf numFmtId="0" fontId="63" fillId="114" borderId="110" applyNumberFormat="0" applyAlignment="0" applyProtection="0"/>
    <xf numFmtId="0" fontId="87" fillId="114" borderId="113" applyNumberFormat="0" applyAlignment="0" applyProtection="0"/>
    <xf numFmtId="10" fontId="70" fillId="102" borderId="60" applyNumberFormat="0" applyFill="0" applyBorder="0" applyAlignment="0" applyProtection="0">
      <protection locked="0"/>
    </xf>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87" fillId="114" borderId="113" applyNumberFormat="0" applyAlignment="0" applyProtection="0"/>
    <xf numFmtId="0" fontId="97" fillId="78" borderId="110" applyNumberFormat="0" applyAlignment="0" applyProtection="0"/>
    <xf numFmtId="0" fontId="87" fillId="114" borderId="113" applyNumberFormat="0" applyAlignment="0" applyProtection="0"/>
    <xf numFmtId="0" fontId="87" fillId="114" borderId="113" applyNumberFormat="0" applyAlignment="0" applyProtection="0"/>
    <xf numFmtId="223" fontId="10" fillId="0" borderId="60" applyBorder="0">
      <protection hidden="1"/>
    </xf>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0" fontId="97" fillId="78" borderId="110" applyNumberFormat="0" applyAlignment="0" applyProtection="0"/>
    <xf numFmtId="212" fontId="3" fillId="105" borderId="60" applyNumberFormat="0" applyFont="0" applyAlignment="0">
      <protection locked="0"/>
    </xf>
    <xf numFmtId="10" fontId="14" fillId="106" borderId="60" applyNumberFormat="0" applyBorder="0" applyAlignment="0" applyProtection="0"/>
    <xf numFmtId="0" fontId="7" fillId="109" borderId="128" applyNumberFormat="0" applyAlignment="0" applyProtection="0"/>
    <xf numFmtId="0" fontId="87" fillId="99" borderId="129" applyNumberFormat="0" applyAlignment="0" applyProtection="0"/>
    <xf numFmtId="41" fontId="104" fillId="119" borderId="60" applyBorder="0">
      <alignment vertical="center" wrapText="1"/>
    </xf>
    <xf numFmtId="41" fontId="74" fillId="121" borderId="60" applyBorder="0">
      <alignment vertical="center" wrapText="1"/>
    </xf>
    <xf numFmtId="41" fontId="95" fillId="121" borderId="60" applyBorder="0">
      <alignment vertical="center" wrapText="1"/>
    </xf>
    <xf numFmtId="0" fontId="94" fillId="0" borderId="115" applyNumberFormat="0" applyFill="0" applyAlignment="0" applyProtection="0"/>
    <xf numFmtId="0" fontId="105" fillId="120" borderId="130" applyBorder="0">
      <alignment horizontal="center" vertical="center" wrapText="1"/>
    </xf>
    <xf numFmtId="0" fontId="105" fillId="120" borderId="114" applyBorder="0">
      <alignment horizontal="center" vertical="center" wrapText="1"/>
    </xf>
    <xf numFmtId="0" fontId="94" fillId="0" borderId="131" applyNumberFormat="0" applyFill="0" applyAlignment="0" applyProtection="0"/>
    <xf numFmtId="41" fontId="95" fillId="121" borderId="60" applyBorder="0">
      <alignment vertical="center" wrapText="1"/>
    </xf>
    <xf numFmtId="41" fontId="74" fillId="121" borderId="60" applyBorder="0">
      <alignment vertical="center" wrapText="1"/>
    </xf>
    <xf numFmtId="41" fontId="104" fillId="119" borderId="60" applyBorder="0">
      <alignment vertical="center" wrapText="1"/>
    </xf>
    <xf numFmtId="0" fontId="87" fillId="99" borderId="113" applyNumberFormat="0" applyAlignment="0" applyProtection="0"/>
    <xf numFmtId="0" fontId="7" fillId="109" borderId="112" applyNumberFormat="0" applyAlignment="0" applyProtection="0"/>
    <xf numFmtId="212" fontId="3" fillId="105" borderId="60" applyNumberFormat="0" applyFont="0" applyAlignment="0">
      <protection locked="0"/>
    </xf>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223" fontId="10" fillId="0" borderId="60" applyBorder="0">
      <protection hidden="1"/>
    </xf>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10" fontId="70" fillId="102" borderId="60" applyNumberFormat="0" applyFill="0" applyBorder="0" applyAlignment="0" applyProtection="0">
      <protection locked="0"/>
    </xf>
    <xf numFmtId="0" fontId="3" fillId="0" borderId="60">
      <alignment horizontal="right"/>
    </xf>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63" fillId="99" borderId="110" applyNumberForma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4" fontId="3" fillId="0" borderId="60"/>
    <xf numFmtId="4" fontId="3" fillId="0" borderId="60"/>
    <xf numFmtId="0" fontId="63" fillId="99" borderId="126" applyNumberFormat="0" applyAlignment="0" applyProtection="0"/>
    <xf numFmtId="41" fontId="66" fillId="118" borderId="127" applyBorder="0">
      <alignment vertical="center"/>
    </xf>
    <xf numFmtId="10" fontId="70" fillId="102" borderId="124" applyNumberFormat="0" applyFill="0" applyBorder="0" applyAlignment="0" applyProtection="0">
      <protection locked="0"/>
    </xf>
    <xf numFmtId="0" fontId="76" fillId="0" borderId="125">
      <alignment horizontal="left" vertical="center"/>
    </xf>
    <xf numFmtId="212" fontId="3" fillId="105" borderId="124" applyNumberFormat="0" applyFont="0" applyAlignment="0">
      <protection locked="0"/>
    </xf>
    <xf numFmtId="10" fontId="14" fillId="106" borderId="124" applyNumberFormat="0" applyBorder="0" applyAlignment="0" applyProtection="0"/>
    <xf numFmtId="0" fontId="7" fillId="109" borderId="128" applyNumberFormat="0" applyAlignment="0" applyProtection="0"/>
    <xf numFmtId="0" fontId="87" fillId="99" borderId="129" applyNumberFormat="0" applyAlignment="0" applyProtection="0"/>
    <xf numFmtId="41" fontId="104" fillId="119" borderId="124" applyBorder="0">
      <alignment vertical="center" wrapText="1"/>
    </xf>
    <xf numFmtId="0" fontId="105" fillId="120" borderId="130" applyBorder="0">
      <alignment horizontal="center" vertical="center" wrapText="1"/>
    </xf>
    <xf numFmtId="0" fontId="94" fillId="0" borderId="131" applyNumberFormat="0" applyFill="0" applyAlignment="0" applyProtection="0"/>
    <xf numFmtId="41" fontId="95" fillId="121" borderId="124" applyBorder="0">
      <alignment vertical="center" wrapText="1"/>
    </xf>
    <xf numFmtId="41" fontId="74" fillId="121" borderId="124" applyBorder="0">
      <alignment vertical="center" wrapText="1"/>
    </xf>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223" fontId="10" fillId="0" borderId="124" applyBorder="0">
      <protection hidden="1"/>
    </xf>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3" fillId="0" borderId="124">
      <alignment horizontal="right"/>
    </xf>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4" fontId="3" fillId="0" borderId="124"/>
    <xf numFmtId="0" fontId="63" fillId="99" borderId="126" applyNumberFormat="0" applyAlignment="0" applyProtection="0"/>
    <xf numFmtId="41" fontId="66" fillId="118" borderId="127" applyBorder="0">
      <alignment vertical="center"/>
    </xf>
    <xf numFmtId="0" fontId="76" fillId="0" borderId="125">
      <alignment horizontal="left" vertical="center"/>
    </xf>
    <xf numFmtId="212" fontId="3" fillId="105" borderId="60" applyNumberFormat="0" applyFont="0" applyAlignment="0">
      <protection locked="0"/>
    </xf>
    <xf numFmtId="0" fontId="7" fillId="109" borderId="128" applyNumberFormat="0" applyAlignment="0" applyProtection="0"/>
    <xf numFmtId="0" fontId="87" fillId="99" borderId="129" applyNumberFormat="0" applyAlignment="0" applyProtection="0"/>
    <xf numFmtId="0" fontId="105" fillId="120" borderId="130" applyBorder="0">
      <alignment horizontal="center" vertical="center" wrapText="1"/>
    </xf>
    <xf numFmtId="0" fontId="94" fillId="0" borderId="131" applyNumberFormat="0" applyFill="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41" fontId="66" fillId="118" borderId="127" applyBorder="0">
      <alignment vertical="center"/>
    </xf>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97" fillId="78" borderId="126" applyNumberForma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63" fillId="99" borderId="126" applyNumberFormat="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41" fontId="66" fillId="118" borderId="127" applyBorder="0">
      <alignment vertical="center"/>
    </xf>
    <xf numFmtId="0" fontId="63" fillId="114" borderId="126" applyNumberFormat="0" applyAlignment="0" applyProtection="0"/>
    <xf numFmtId="0" fontId="63" fillId="114" borderId="126" applyNumberFormat="0" applyAlignment="0" applyProtection="0"/>
    <xf numFmtId="0" fontId="87" fillId="114" borderId="129" applyNumberFormat="0" applyAlignment="0" applyProtection="0"/>
    <xf numFmtId="10" fontId="70" fillId="102" borderId="60" applyNumberFormat="0" applyFill="0" applyBorder="0" applyAlignment="0" applyProtection="0">
      <protection locked="0"/>
    </xf>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97" fillId="78" borderId="126" applyNumberFormat="0" applyAlignment="0" applyProtection="0"/>
    <xf numFmtId="0" fontId="87" fillId="114" borderId="129" applyNumberFormat="0" applyAlignment="0" applyProtection="0"/>
    <xf numFmtId="0" fontId="87" fillId="114" borderId="129"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212" fontId="3" fillId="105" borderId="60" applyNumberFormat="0" applyFont="0" applyAlignment="0">
      <protection locked="0"/>
    </xf>
    <xf numFmtId="10" fontId="14" fillId="106" borderId="60" applyNumberFormat="0" applyBorder="0" applyAlignment="0" applyProtection="0"/>
    <xf numFmtId="0" fontId="7" fillId="109" borderId="128" applyNumberFormat="0" applyAlignment="0" applyProtection="0"/>
    <xf numFmtId="0" fontId="87" fillId="99" borderId="129" applyNumberFormat="0" applyAlignment="0" applyProtection="0"/>
    <xf numFmtId="41" fontId="104" fillId="119" borderId="60" applyBorder="0">
      <alignment vertical="center" wrapText="1"/>
    </xf>
    <xf numFmtId="0" fontId="94" fillId="0" borderId="131" applyNumberFormat="0" applyFill="0" applyAlignment="0" applyProtection="0"/>
    <xf numFmtId="0" fontId="105" fillId="120" borderId="130" applyBorder="0">
      <alignment horizontal="center" vertical="center" wrapText="1"/>
    </xf>
    <xf numFmtId="0" fontId="105" fillId="120" borderId="130" applyBorder="0">
      <alignment horizontal="center" vertical="center" wrapText="1"/>
    </xf>
    <xf numFmtId="0" fontId="94" fillId="0" borderId="131" applyNumberFormat="0" applyFill="0" applyAlignment="0" applyProtection="0"/>
    <xf numFmtId="41" fontId="95" fillId="121" borderId="60" applyBorder="0">
      <alignment vertical="center" wrapText="1"/>
    </xf>
    <xf numFmtId="41" fontId="74" fillId="121" borderId="60" applyBorder="0">
      <alignment vertical="center" wrapText="1"/>
    </xf>
    <xf numFmtId="0" fontId="87" fillId="99" borderId="129" applyNumberFormat="0" applyAlignment="0" applyProtection="0"/>
    <xf numFmtId="0" fontId="7" fillId="109" borderId="128" applyNumberFormat="0" applyAlignment="0" applyProtection="0"/>
    <xf numFmtId="212" fontId="3" fillId="105" borderId="60" applyNumberFormat="0" applyFont="0" applyAlignment="0">
      <protection locked="0"/>
    </xf>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223" fontId="10" fillId="0" borderId="60" applyBorder="0">
      <protection hidden="1"/>
    </xf>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76" fillId="0" borderId="125">
      <alignment horizontal="left" vertical="center"/>
    </xf>
    <xf numFmtId="0" fontId="3" fillId="0" borderId="60">
      <alignment horizontal="right"/>
    </xf>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63" fillId="99" borderId="126" applyNumberForma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4" fontId="3" fillId="0" borderId="60"/>
    <xf numFmtId="10" fontId="14" fillId="106" borderId="132" applyNumberFormat="0" applyBorder="0" applyAlignment="0" applyProtection="0"/>
    <xf numFmtId="41" fontId="66" fillId="118" borderId="135" applyBorder="0">
      <alignment vertical="center"/>
    </xf>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63" fillId="114" borderId="134"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97" fillId="78" borderId="134" applyNumberForma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29" fillId="117" borderId="136" applyNumberFormat="0" applyFont="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63" fillId="99" borderId="126" applyNumberFormat="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94" fillId="0" borderId="139" applyNumberFormat="0" applyFill="0" applyAlignment="0" applyProtection="0"/>
    <xf numFmtId="0" fontId="3" fillId="0" borderId="132">
      <alignment horizontal="right"/>
    </xf>
    <xf numFmtId="41" fontId="66" fillId="118" borderId="127" applyBorder="0">
      <alignment vertical="center"/>
    </xf>
    <xf numFmtId="0" fontId="63" fillId="114" borderId="134" applyNumberFormat="0" applyAlignment="0" applyProtection="0"/>
    <xf numFmtId="0" fontId="63" fillId="114" borderId="134" applyNumberFormat="0" applyAlignment="0" applyProtection="0"/>
    <xf numFmtId="0" fontId="87" fillId="114" borderId="137" applyNumberFormat="0" applyAlignment="0" applyProtection="0"/>
    <xf numFmtId="10" fontId="70" fillId="102" borderId="132" applyNumberFormat="0" applyFill="0" applyBorder="0" applyAlignment="0" applyProtection="0">
      <protection locked="0"/>
    </xf>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97" fillId="78" borderId="134" applyNumberFormat="0" applyAlignment="0" applyProtection="0"/>
    <xf numFmtId="0" fontId="87" fillId="114" borderId="137" applyNumberFormat="0" applyAlignment="0" applyProtection="0"/>
    <xf numFmtId="0" fontId="87" fillId="114" borderId="137" applyNumberFormat="0" applyAlignment="0" applyProtection="0"/>
    <xf numFmtId="223" fontId="10" fillId="0" borderId="132" applyBorder="0">
      <protection hidden="1"/>
    </xf>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0" fontId="97" fillId="78" borderId="134" applyNumberFormat="0" applyAlignment="0" applyProtection="0"/>
    <xf numFmtId="212" fontId="3" fillId="105" borderId="132" applyNumberFormat="0" applyFont="0" applyAlignment="0">
      <protection locked="0"/>
    </xf>
    <xf numFmtId="10" fontId="14" fillId="106" borderId="132" applyNumberFormat="0" applyBorder="0" applyAlignment="0" applyProtection="0"/>
    <xf numFmtId="0" fontId="7" fillId="109" borderId="128" applyNumberFormat="0" applyAlignment="0" applyProtection="0"/>
    <xf numFmtId="0" fontId="87" fillId="99" borderId="129" applyNumberFormat="0" applyAlignment="0" applyProtection="0"/>
    <xf numFmtId="41" fontId="104" fillId="119" borderId="132" applyBorder="0">
      <alignment vertical="center" wrapText="1"/>
    </xf>
    <xf numFmtId="41" fontId="74" fillId="121" borderId="132" applyBorder="0">
      <alignment vertical="center" wrapText="1"/>
    </xf>
    <xf numFmtId="41" fontId="95" fillId="121" borderId="132" applyBorder="0">
      <alignment vertical="center" wrapText="1"/>
    </xf>
    <xf numFmtId="0" fontId="94" fillId="0" borderId="139" applyNumberFormat="0" applyFill="0" applyAlignment="0" applyProtection="0"/>
    <xf numFmtId="0" fontId="105" fillId="120" borderId="130" applyBorder="0">
      <alignment horizontal="center" vertical="center" wrapText="1"/>
    </xf>
    <xf numFmtId="0" fontId="105" fillId="120" borderId="138" applyBorder="0">
      <alignment horizontal="center" vertical="center" wrapText="1"/>
    </xf>
    <xf numFmtId="0" fontId="94" fillId="0" borderId="131" applyNumberFormat="0" applyFill="0" applyAlignment="0" applyProtection="0"/>
    <xf numFmtId="41" fontId="95" fillId="121" borderId="132" applyBorder="0">
      <alignment vertical="center" wrapText="1"/>
    </xf>
    <xf numFmtId="41" fontId="74" fillId="121" borderId="132" applyBorder="0">
      <alignment vertical="center" wrapText="1"/>
    </xf>
    <xf numFmtId="41" fontId="104" fillId="119" borderId="132" applyBorder="0">
      <alignment vertical="center" wrapText="1"/>
    </xf>
    <xf numFmtId="0" fontId="87" fillId="99" borderId="137" applyNumberFormat="0" applyAlignment="0" applyProtection="0"/>
    <xf numFmtId="0" fontId="7" fillId="109" borderId="136" applyNumberFormat="0" applyAlignment="0" applyProtection="0"/>
    <xf numFmtId="212" fontId="3" fillId="105" borderId="132" applyNumberFormat="0" applyFont="0" applyAlignment="0">
      <protection locked="0"/>
    </xf>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0" fontId="97" fillId="78" borderId="126" applyNumberFormat="0" applyAlignment="0" applyProtection="0"/>
    <xf numFmtId="223" fontId="10" fillId="0" borderId="132" applyBorder="0">
      <protection hidden="1"/>
    </xf>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87" fillId="114" borderId="129"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63" fillId="114" borderId="126" applyNumberFormat="0" applyAlignment="0" applyProtection="0"/>
    <xf numFmtId="0" fontId="76" fillId="0" borderId="133">
      <alignment horizontal="left" vertical="center"/>
    </xf>
    <xf numFmtId="10" fontId="70" fillId="102" borderId="132" applyNumberFormat="0" applyFill="0" applyBorder="0" applyAlignment="0" applyProtection="0">
      <protection locked="0"/>
    </xf>
    <xf numFmtId="0" fontId="3" fillId="0" borderId="132">
      <alignment horizontal="right"/>
    </xf>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94" fillId="0" borderId="131" applyNumberFormat="0" applyFill="0" applyAlignment="0" applyProtection="0"/>
    <xf numFmtId="0" fontId="63" fillId="99" borderId="134" applyNumberForma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0" fontId="29" fillId="117" borderId="128" applyNumberFormat="0" applyFont="0" applyAlignment="0" applyProtection="0"/>
    <xf numFmtId="4" fontId="3" fillId="0" borderId="132"/>
    <xf numFmtId="4" fontId="3" fillId="0" borderId="132"/>
    <xf numFmtId="0" fontId="63" fillId="99" borderId="142" applyNumberFormat="0" applyAlignment="0" applyProtection="0"/>
    <xf numFmtId="41" fontId="66" fillId="118" borderId="143" applyBorder="0">
      <alignment vertical="center"/>
    </xf>
    <xf numFmtId="10" fontId="70" fillId="102" borderId="140" applyNumberFormat="0" applyFill="0" applyBorder="0" applyAlignment="0" applyProtection="0">
      <protection locked="0"/>
    </xf>
    <xf numFmtId="0" fontId="76" fillId="0" borderId="141">
      <alignment horizontal="left" vertical="center"/>
    </xf>
    <xf numFmtId="212" fontId="3" fillId="105" borderId="140" applyNumberFormat="0" applyFont="0" applyAlignment="0">
      <protection locked="0"/>
    </xf>
    <xf numFmtId="10" fontId="14" fillId="106" borderId="140" applyNumberFormat="0" applyBorder="0" applyAlignment="0" applyProtection="0"/>
    <xf numFmtId="0" fontId="7" fillId="109" borderId="144" applyNumberFormat="0" applyAlignment="0" applyProtection="0"/>
    <xf numFmtId="0" fontId="87" fillId="99" borderId="145" applyNumberFormat="0" applyAlignment="0" applyProtection="0"/>
    <xf numFmtId="41" fontId="104" fillId="119" borderId="140" applyBorder="0">
      <alignment vertical="center" wrapText="1"/>
    </xf>
    <xf numFmtId="0" fontId="105" fillId="120" borderId="146" applyBorder="0">
      <alignment horizontal="center" vertical="center" wrapText="1"/>
    </xf>
    <xf numFmtId="0" fontId="94" fillId="0" borderId="147" applyNumberFormat="0" applyFill="0" applyAlignment="0" applyProtection="0"/>
    <xf numFmtId="41" fontId="95" fillId="121" borderId="140" applyBorder="0">
      <alignment vertical="center" wrapText="1"/>
    </xf>
    <xf numFmtId="41" fontId="74" fillId="121" borderId="140" applyBorder="0">
      <alignment vertical="center" wrapText="1"/>
    </xf>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223" fontId="10" fillId="0" borderId="140" applyBorder="0">
      <protection hidden="1"/>
    </xf>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3" fillId="0" borderId="140">
      <alignment horizontal="right"/>
    </xf>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4" fontId="3" fillId="0" borderId="140"/>
    <xf numFmtId="165" fontId="1" fillId="0" borderId="0" applyFont="0" applyFill="0" applyBorder="0" applyAlignment="0" applyProtection="0"/>
    <xf numFmtId="10" fontId="14" fillId="106" borderId="140" applyNumberFormat="0" applyBorder="0" applyAlignment="0" applyProtection="0"/>
    <xf numFmtId="41" fontId="66" fillId="118" borderId="143" applyBorder="0">
      <alignment vertical="center"/>
    </xf>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97" fillId="78" borderId="142" applyNumberForma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63" fillId="99" borderId="142" applyNumberFormat="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3" fillId="0" borderId="140">
      <alignment horizontal="right"/>
    </xf>
    <xf numFmtId="41" fontId="66" fillId="118" borderId="143" applyBorder="0">
      <alignment vertical="center"/>
    </xf>
    <xf numFmtId="0" fontId="63" fillId="114" borderId="142" applyNumberFormat="0" applyAlignment="0" applyProtection="0"/>
    <xf numFmtId="0" fontId="63" fillId="114" borderId="142" applyNumberFormat="0" applyAlignment="0" applyProtection="0"/>
    <xf numFmtId="0" fontId="87" fillId="114" borderId="145" applyNumberFormat="0" applyAlignment="0" applyProtection="0"/>
    <xf numFmtId="10" fontId="70" fillId="102" borderId="140" applyNumberFormat="0" applyFill="0" applyBorder="0" applyAlignment="0" applyProtection="0">
      <protection locked="0"/>
    </xf>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87" fillId="114" borderId="145" applyNumberFormat="0" applyAlignment="0" applyProtection="0"/>
    <xf numFmtId="0" fontId="97" fillId="78" borderId="142" applyNumberFormat="0" applyAlignment="0" applyProtection="0"/>
    <xf numFmtId="0" fontId="87" fillId="114" borderId="145" applyNumberFormat="0" applyAlignment="0" applyProtection="0"/>
    <xf numFmtId="0" fontId="87" fillId="114" borderId="145" applyNumberFormat="0" applyAlignment="0" applyProtection="0"/>
    <xf numFmtId="223" fontId="10" fillId="0" borderId="140" applyBorder="0">
      <protection hidden="1"/>
    </xf>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212" fontId="3" fillId="105" borderId="140" applyNumberFormat="0" applyFont="0" applyAlignment="0">
      <protection locked="0"/>
    </xf>
    <xf numFmtId="10" fontId="14" fillId="106" borderId="140" applyNumberFormat="0" applyBorder="0" applyAlignment="0" applyProtection="0"/>
    <xf numFmtId="0" fontId="7" fillId="109" borderId="144" applyNumberFormat="0" applyAlignment="0" applyProtection="0"/>
    <xf numFmtId="0" fontId="87" fillId="99" borderId="137" applyNumberFormat="0" applyAlignment="0" applyProtection="0"/>
    <xf numFmtId="41" fontId="104" fillId="119" borderId="140" applyBorder="0">
      <alignment vertical="center" wrapText="1"/>
    </xf>
    <xf numFmtId="41" fontId="74" fillId="121" borderId="140" applyBorder="0">
      <alignment vertical="center" wrapText="1"/>
    </xf>
    <xf numFmtId="41" fontId="95" fillId="121" borderId="140" applyBorder="0">
      <alignment vertical="center" wrapText="1"/>
    </xf>
    <xf numFmtId="0" fontId="94" fillId="0" borderId="147" applyNumberFormat="0" applyFill="0" applyAlignment="0" applyProtection="0"/>
    <xf numFmtId="0" fontId="105" fillId="120" borderId="146" applyBorder="0">
      <alignment horizontal="center" vertical="center" wrapText="1"/>
    </xf>
    <xf numFmtId="0" fontId="105" fillId="120" borderId="146" applyBorder="0">
      <alignment horizontal="center" vertical="center" wrapText="1"/>
    </xf>
    <xf numFmtId="0" fontId="94" fillId="0" borderId="147" applyNumberFormat="0" applyFill="0" applyAlignment="0" applyProtection="0"/>
    <xf numFmtId="41" fontId="95" fillId="121" borderId="140" applyBorder="0">
      <alignment vertical="center" wrapText="1"/>
    </xf>
    <xf numFmtId="41" fontId="74" fillId="121" borderId="140" applyBorder="0">
      <alignment vertical="center" wrapText="1"/>
    </xf>
    <xf numFmtId="41" fontId="104" fillId="119" borderId="140" applyBorder="0">
      <alignment vertical="center" wrapText="1"/>
    </xf>
    <xf numFmtId="0" fontId="87" fillId="99" borderId="145" applyNumberFormat="0" applyAlignment="0" applyProtection="0"/>
    <xf numFmtId="0" fontId="7" fillId="109" borderId="144" applyNumberFormat="0" applyAlignment="0" applyProtection="0"/>
    <xf numFmtId="212" fontId="3" fillId="105" borderId="140" applyNumberFormat="0" applyFont="0" applyAlignment="0">
      <protection locked="0"/>
    </xf>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0" fontId="97" fillId="78" borderId="142" applyNumberFormat="0" applyAlignment="0" applyProtection="0"/>
    <xf numFmtId="223" fontId="10" fillId="0" borderId="140" applyBorder="0">
      <protection hidden="1"/>
    </xf>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87" fillId="114" borderId="137"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63" fillId="114" borderId="142" applyNumberFormat="0" applyAlignment="0" applyProtection="0"/>
    <xf numFmtId="0" fontId="76" fillId="0" borderId="141">
      <alignment horizontal="left" vertical="center"/>
    </xf>
    <xf numFmtId="10" fontId="70" fillId="102" borderId="140" applyNumberFormat="0" applyFill="0" applyBorder="0" applyAlignment="0" applyProtection="0">
      <protection locked="0"/>
    </xf>
    <xf numFmtId="0" fontId="3" fillId="0" borderId="140">
      <alignment horizontal="right"/>
    </xf>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94" fillId="0" borderId="147" applyNumberFormat="0" applyFill="0" applyAlignment="0" applyProtection="0"/>
    <xf numFmtId="0" fontId="63" fillId="99" borderId="142" applyNumberForma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0" fontId="29" fillId="117" borderId="144" applyNumberFormat="0" applyFont="0" applyAlignment="0" applyProtection="0"/>
    <xf numFmtId="4" fontId="3" fillId="0" borderId="140"/>
    <xf numFmtId="4" fontId="3" fillId="0" borderId="140"/>
    <xf numFmtId="0" fontId="63" fillId="99" borderId="150" applyNumberFormat="0" applyAlignment="0" applyProtection="0"/>
    <xf numFmtId="41" fontId="66" fillId="118" borderId="151" applyBorder="0">
      <alignment vertical="center"/>
    </xf>
    <xf numFmtId="10" fontId="70" fillId="102" borderId="148" applyNumberFormat="0" applyFill="0" applyBorder="0" applyAlignment="0" applyProtection="0">
      <protection locked="0"/>
    </xf>
    <xf numFmtId="0" fontId="76" fillId="0" borderId="149">
      <alignment horizontal="left" vertical="center"/>
    </xf>
    <xf numFmtId="212" fontId="3" fillId="105" borderId="148" applyNumberFormat="0" applyFont="0" applyAlignment="0">
      <protection locked="0"/>
    </xf>
    <xf numFmtId="10" fontId="14" fillId="106" borderId="148" applyNumberFormat="0" applyBorder="0" applyAlignment="0" applyProtection="0"/>
    <xf numFmtId="0" fontId="7" fillId="109" borderId="152" applyNumberFormat="0" applyAlignment="0" applyProtection="0"/>
    <xf numFmtId="0" fontId="87" fillId="99" borderId="153" applyNumberFormat="0" applyAlignment="0" applyProtection="0"/>
    <xf numFmtId="41" fontId="104" fillId="119" borderId="148" applyBorder="0">
      <alignment vertical="center" wrapText="1"/>
    </xf>
    <xf numFmtId="0" fontId="105" fillId="120" borderId="154" applyBorder="0">
      <alignment horizontal="center" vertical="center" wrapText="1"/>
    </xf>
    <xf numFmtId="0" fontId="94" fillId="0" borderId="155" applyNumberFormat="0" applyFill="0" applyAlignment="0" applyProtection="0"/>
    <xf numFmtId="41" fontId="95" fillId="121" borderId="148" applyBorder="0">
      <alignment vertical="center" wrapText="1"/>
    </xf>
    <xf numFmtId="41" fontId="74" fillId="121" borderId="148" applyBorder="0">
      <alignment vertical="center" wrapText="1"/>
    </xf>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223" fontId="10" fillId="0" borderId="148" applyBorder="0">
      <protection hidden="1"/>
    </xf>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3" fillId="0" borderId="148">
      <alignment horizontal="right"/>
    </xf>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4" fontId="3" fillId="0" borderId="148"/>
    <xf numFmtId="0" fontId="63" fillId="99" borderId="150" applyNumberFormat="0" applyAlignment="0" applyProtection="0"/>
    <xf numFmtId="41" fontId="66" fillId="118" borderId="151" applyBorder="0">
      <alignment vertical="center"/>
    </xf>
    <xf numFmtId="0" fontId="76" fillId="0" borderId="149">
      <alignment horizontal="left" vertical="center"/>
    </xf>
    <xf numFmtId="212" fontId="3" fillId="105" borderId="140" applyNumberFormat="0" applyFont="0" applyAlignment="0">
      <protection locked="0"/>
    </xf>
    <xf numFmtId="0" fontId="7" fillId="109" borderId="152" applyNumberFormat="0" applyAlignment="0" applyProtection="0"/>
    <xf numFmtId="0" fontId="87" fillId="99" borderId="153" applyNumberFormat="0" applyAlignment="0" applyProtection="0"/>
    <xf numFmtId="0" fontId="105" fillId="120" borderId="154" applyBorder="0">
      <alignment horizontal="center" vertical="center" wrapText="1"/>
    </xf>
    <xf numFmtId="0" fontId="94" fillId="0" borderId="155" applyNumberFormat="0" applyFill="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41" fontId="66" fillId="118" borderId="151" applyBorder="0">
      <alignment vertical="center"/>
    </xf>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97" fillId="78" borderId="150" applyNumberForma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63" fillId="99" borderId="150" applyNumberFormat="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41" fontId="66" fillId="118" borderId="151" applyBorder="0">
      <alignment vertical="center"/>
    </xf>
    <xf numFmtId="0" fontId="63" fillId="114" borderId="150" applyNumberFormat="0" applyAlignment="0" applyProtection="0"/>
    <xf numFmtId="0" fontId="63" fillId="114" borderId="150" applyNumberFormat="0" applyAlignment="0" applyProtection="0"/>
    <xf numFmtId="0" fontId="87" fillId="114" borderId="153" applyNumberFormat="0" applyAlignment="0" applyProtection="0"/>
    <xf numFmtId="10" fontId="70" fillId="102" borderId="140" applyNumberFormat="0" applyFill="0" applyBorder="0" applyAlignment="0" applyProtection="0">
      <protection locked="0"/>
    </xf>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97" fillId="78" borderId="150" applyNumberFormat="0" applyAlignment="0" applyProtection="0"/>
    <xf numFmtId="0" fontId="87" fillId="114" borderId="153" applyNumberFormat="0" applyAlignment="0" applyProtection="0"/>
    <xf numFmtId="0" fontId="87" fillId="114" borderId="153"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212" fontId="3" fillId="105" borderId="140" applyNumberFormat="0" applyFont="0" applyAlignment="0">
      <protection locked="0"/>
    </xf>
    <xf numFmtId="10" fontId="14" fillId="106" borderId="140" applyNumberFormat="0" applyBorder="0" applyAlignment="0" applyProtection="0"/>
    <xf numFmtId="0" fontId="7" fillId="109" borderId="152" applyNumberFormat="0" applyAlignment="0" applyProtection="0"/>
    <xf numFmtId="0" fontId="87" fillId="99" borderId="153" applyNumberFormat="0" applyAlignment="0" applyProtection="0"/>
    <xf numFmtId="41" fontId="104" fillId="119" borderId="140" applyBorder="0">
      <alignment vertical="center" wrapText="1"/>
    </xf>
    <xf numFmtId="0" fontId="94" fillId="0" borderId="155" applyNumberFormat="0" applyFill="0" applyAlignment="0" applyProtection="0"/>
    <xf numFmtId="0" fontId="105" fillId="120" borderId="154" applyBorder="0">
      <alignment horizontal="center" vertical="center" wrapText="1"/>
    </xf>
    <xf numFmtId="0" fontId="105" fillId="120" borderId="154" applyBorder="0">
      <alignment horizontal="center" vertical="center" wrapText="1"/>
    </xf>
    <xf numFmtId="0" fontId="94" fillId="0" borderId="155" applyNumberFormat="0" applyFill="0" applyAlignment="0" applyProtection="0"/>
    <xf numFmtId="41" fontId="95" fillId="121" borderId="140" applyBorder="0">
      <alignment vertical="center" wrapText="1"/>
    </xf>
    <xf numFmtId="41" fontId="74" fillId="121" borderId="140" applyBorder="0">
      <alignment vertical="center" wrapText="1"/>
    </xf>
    <xf numFmtId="0" fontId="87" fillId="99" borderId="153" applyNumberFormat="0" applyAlignment="0" applyProtection="0"/>
    <xf numFmtId="0" fontId="7" fillId="109" borderId="152" applyNumberFormat="0" applyAlignment="0" applyProtection="0"/>
    <xf numFmtId="212" fontId="3" fillId="105" borderId="140" applyNumberFormat="0" applyFont="0" applyAlignment="0">
      <protection locked="0"/>
    </xf>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223" fontId="10" fillId="0" borderId="140" applyBorder="0">
      <protection hidden="1"/>
    </xf>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76" fillId="0" borderId="149">
      <alignment horizontal="left" vertical="center"/>
    </xf>
    <xf numFmtId="0" fontId="3" fillId="0" borderId="140">
      <alignment horizontal="right"/>
    </xf>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63" fillId="99" borderId="150" applyNumberForma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4" fontId="3" fillId="0" borderId="140"/>
    <xf numFmtId="10" fontId="14" fillId="106" borderId="156" applyNumberFormat="0" applyBorder="0" applyAlignment="0" applyProtection="0"/>
    <xf numFmtId="41" fontId="66" fillId="118" borderId="159" applyBorder="0">
      <alignment vertical="center"/>
    </xf>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63" fillId="114" borderId="158" applyNumberFormat="0" applyAlignment="0" applyProtection="0"/>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97" fillId="78" borderId="158" applyNumberForma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29" fillId="117" borderId="160" applyNumberFormat="0" applyFont="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63" fillId="99" borderId="150" applyNumberFormat="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94" fillId="0" borderId="163" applyNumberFormat="0" applyFill="0" applyAlignment="0" applyProtection="0"/>
    <xf numFmtId="0" fontId="3" fillId="0" borderId="156">
      <alignment horizontal="right"/>
    </xf>
    <xf numFmtId="41" fontId="66" fillId="118" borderId="151" applyBorder="0">
      <alignment vertical="center"/>
    </xf>
    <xf numFmtId="0" fontId="63" fillId="114" borderId="158" applyNumberFormat="0" applyAlignment="0" applyProtection="0"/>
    <xf numFmtId="0" fontId="63" fillId="114" borderId="158" applyNumberFormat="0" applyAlignment="0" applyProtection="0"/>
    <xf numFmtId="0" fontId="87" fillId="114" borderId="161" applyNumberFormat="0" applyAlignment="0" applyProtection="0"/>
    <xf numFmtId="10" fontId="70" fillId="102" borderId="156" applyNumberFormat="0" applyFill="0" applyBorder="0" applyAlignment="0" applyProtection="0">
      <protection locked="0"/>
    </xf>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87" fillId="114" borderId="161" applyNumberFormat="0" applyAlignment="0" applyProtection="0"/>
    <xf numFmtId="0" fontId="97" fillId="78" borderId="158" applyNumberFormat="0" applyAlignment="0" applyProtection="0"/>
    <xf numFmtId="0" fontId="87" fillId="114" borderId="161" applyNumberFormat="0" applyAlignment="0" applyProtection="0"/>
    <xf numFmtId="0" fontId="87" fillId="114" borderId="161" applyNumberFormat="0" applyAlignment="0" applyProtection="0"/>
    <xf numFmtId="223" fontId="10" fillId="0" borderId="156" applyBorder="0">
      <protection hidden="1"/>
    </xf>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0" fontId="97" fillId="78" borderId="158" applyNumberFormat="0" applyAlignment="0" applyProtection="0"/>
    <xf numFmtId="212" fontId="3" fillId="105" borderId="156" applyNumberFormat="0" applyFont="0" applyAlignment="0">
      <protection locked="0"/>
    </xf>
    <xf numFmtId="10" fontId="14" fillId="106" borderId="156" applyNumberFormat="0" applyBorder="0" applyAlignment="0" applyProtection="0"/>
    <xf numFmtId="0" fontId="7" fillId="109" borderId="152" applyNumberFormat="0" applyAlignment="0" applyProtection="0"/>
    <xf numFmtId="0" fontId="87" fillId="99" borderId="153" applyNumberFormat="0" applyAlignment="0" applyProtection="0"/>
    <xf numFmtId="41" fontId="104" fillId="119" borderId="156" applyBorder="0">
      <alignment vertical="center" wrapText="1"/>
    </xf>
    <xf numFmtId="41" fontId="74" fillId="121" borderId="156" applyBorder="0">
      <alignment vertical="center" wrapText="1"/>
    </xf>
    <xf numFmtId="41" fontId="95" fillId="121" borderId="156" applyBorder="0">
      <alignment vertical="center" wrapText="1"/>
    </xf>
    <xf numFmtId="0" fontId="94" fillId="0" borderId="163" applyNumberFormat="0" applyFill="0" applyAlignment="0" applyProtection="0"/>
    <xf numFmtId="0" fontId="105" fillId="120" borderId="154" applyBorder="0">
      <alignment horizontal="center" vertical="center" wrapText="1"/>
    </xf>
    <xf numFmtId="0" fontId="105" fillId="120" borderId="162" applyBorder="0">
      <alignment horizontal="center" vertical="center" wrapText="1"/>
    </xf>
    <xf numFmtId="0" fontId="94" fillId="0" borderId="155" applyNumberFormat="0" applyFill="0" applyAlignment="0" applyProtection="0"/>
    <xf numFmtId="41" fontId="95" fillId="121" borderId="156" applyBorder="0">
      <alignment vertical="center" wrapText="1"/>
    </xf>
    <xf numFmtId="41" fontId="74" fillId="121" borderId="156" applyBorder="0">
      <alignment vertical="center" wrapText="1"/>
    </xf>
    <xf numFmtId="41" fontId="104" fillId="119" borderId="156" applyBorder="0">
      <alignment vertical="center" wrapText="1"/>
    </xf>
    <xf numFmtId="0" fontId="87" fillId="99" borderId="161" applyNumberFormat="0" applyAlignment="0" applyProtection="0"/>
    <xf numFmtId="0" fontId="7" fillId="109" borderId="160" applyNumberFormat="0" applyAlignment="0" applyProtection="0"/>
    <xf numFmtId="212" fontId="3" fillId="105" borderId="156" applyNumberFormat="0" applyFont="0" applyAlignment="0">
      <protection locked="0"/>
    </xf>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0" fontId="97" fillId="78" borderId="150" applyNumberFormat="0" applyAlignment="0" applyProtection="0"/>
    <xf numFmtId="223" fontId="10" fillId="0" borderId="156" applyBorder="0">
      <protection hidden="1"/>
    </xf>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87" fillId="114" borderId="153"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63" fillId="114" borderId="150" applyNumberFormat="0" applyAlignment="0" applyProtection="0"/>
    <xf numFmtId="0" fontId="76" fillId="0" borderId="157">
      <alignment horizontal="left" vertical="center"/>
    </xf>
    <xf numFmtId="10" fontId="70" fillId="102" borderId="156" applyNumberFormat="0" applyFill="0" applyBorder="0" applyAlignment="0" applyProtection="0">
      <protection locked="0"/>
    </xf>
    <xf numFmtId="0" fontId="3" fillId="0" borderId="156">
      <alignment horizontal="right"/>
    </xf>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94" fillId="0" borderId="155" applyNumberFormat="0" applyFill="0" applyAlignment="0" applyProtection="0"/>
    <xf numFmtId="0" fontId="63" fillId="99" borderId="158" applyNumberForma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0" fontId="29" fillId="117" borderId="152" applyNumberFormat="0" applyFont="0" applyAlignment="0" applyProtection="0"/>
    <xf numFmtId="4" fontId="3" fillId="0" borderId="156"/>
    <xf numFmtId="4" fontId="3" fillId="0" borderId="156"/>
    <xf numFmtId="0" fontId="63" fillId="99" borderId="166" applyNumberFormat="0" applyAlignment="0" applyProtection="0"/>
    <xf numFmtId="41" fontId="66" fillId="118" borderId="167" applyBorder="0">
      <alignment vertical="center"/>
    </xf>
    <xf numFmtId="10" fontId="70" fillId="102" borderId="164" applyNumberFormat="0" applyFill="0" applyBorder="0" applyAlignment="0" applyProtection="0">
      <protection locked="0"/>
    </xf>
    <xf numFmtId="0" fontId="76" fillId="0" borderId="165">
      <alignment horizontal="left" vertical="center"/>
    </xf>
    <xf numFmtId="212" fontId="3" fillId="105" borderId="164" applyNumberFormat="0" applyFont="0" applyAlignment="0">
      <protection locked="0"/>
    </xf>
    <xf numFmtId="10" fontId="14" fillId="106" borderId="164" applyNumberFormat="0" applyBorder="0" applyAlignment="0" applyProtection="0"/>
    <xf numFmtId="0" fontId="7" fillId="109" borderId="168" applyNumberFormat="0" applyAlignment="0" applyProtection="0"/>
    <xf numFmtId="0" fontId="87" fillId="99" borderId="169" applyNumberFormat="0" applyAlignment="0" applyProtection="0"/>
    <xf numFmtId="41" fontId="104" fillId="119" borderId="164" applyBorder="0">
      <alignment vertical="center" wrapText="1"/>
    </xf>
    <xf numFmtId="0" fontId="105" fillId="120" borderId="170" applyBorder="0">
      <alignment horizontal="center" vertical="center" wrapText="1"/>
    </xf>
    <xf numFmtId="0" fontId="94" fillId="0" borderId="171" applyNumberFormat="0" applyFill="0" applyAlignment="0" applyProtection="0"/>
    <xf numFmtId="41" fontId="95" fillId="121" borderId="164" applyBorder="0">
      <alignment vertical="center" wrapText="1"/>
    </xf>
    <xf numFmtId="41" fontId="74" fillId="121" borderId="164" applyBorder="0">
      <alignment vertical="center" wrapText="1"/>
    </xf>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0" fontId="97" fillId="78" borderId="166" applyNumberFormat="0" applyAlignment="0" applyProtection="0"/>
    <xf numFmtId="223" fontId="10" fillId="0" borderId="164" applyBorder="0">
      <protection hidden="1"/>
    </xf>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87" fillId="114" borderId="169"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63" fillId="114" borderId="166" applyNumberFormat="0" applyAlignment="0" applyProtection="0"/>
    <xf numFmtId="0" fontId="3" fillId="0" borderId="164">
      <alignment horizontal="right"/>
    </xf>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94" fillId="0" borderId="171" applyNumberFormat="0" applyFill="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0" fontId="29" fillId="117" borderId="168" applyNumberFormat="0" applyFont="0" applyAlignment="0" applyProtection="0"/>
    <xf numFmtId="4" fontId="3" fillId="0" borderId="164"/>
    <xf numFmtId="165" fontId="1"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212" fontId="3" fillId="105" borderId="306" applyNumberFormat="0" applyFont="0" applyAlignment="0">
      <protection locked="0"/>
    </xf>
    <xf numFmtId="0" fontId="63" fillId="99" borderId="174" applyNumberFormat="0" applyAlignment="0" applyProtection="0"/>
    <xf numFmtId="41" fontId="66" fillId="118" borderId="175" applyBorder="0">
      <alignment vertical="center"/>
    </xf>
    <xf numFmtId="10" fontId="70" fillId="102" borderId="172" applyNumberFormat="0" applyFill="0" applyBorder="0" applyAlignment="0" applyProtection="0">
      <protection locked="0"/>
    </xf>
    <xf numFmtId="0" fontId="76" fillId="0" borderId="173">
      <alignment horizontal="left" vertical="center"/>
    </xf>
    <xf numFmtId="212" fontId="3" fillId="105" borderId="172" applyNumberFormat="0" applyFont="0" applyAlignment="0">
      <protection locked="0"/>
    </xf>
    <xf numFmtId="10" fontId="14" fillId="106" borderId="172" applyNumberFormat="0" applyBorder="0" applyAlignment="0" applyProtection="0"/>
    <xf numFmtId="0" fontId="7" fillId="109" borderId="176" applyNumberFormat="0" applyAlignment="0" applyProtection="0"/>
    <xf numFmtId="0" fontId="87" fillId="99" borderId="177" applyNumberFormat="0" applyAlignment="0" applyProtection="0"/>
    <xf numFmtId="41" fontId="104" fillId="119" borderId="172" applyBorder="0">
      <alignment vertical="center" wrapText="1"/>
    </xf>
    <xf numFmtId="0" fontId="105" fillId="120" borderId="178" applyBorder="0">
      <alignment horizontal="center" vertical="center" wrapText="1"/>
    </xf>
    <xf numFmtId="0" fontId="94" fillId="0" borderId="179" applyNumberFormat="0" applyFill="0" applyAlignment="0" applyProtection="0"/>
    <xf numFmtId="41" fontId="95" fillId="121" borderId="172" applyBorder="0">
      <alignment vertical="center" wrapText="1"/>
    </xf>
    <xf numFmtId="41" fontId="74" fillId="121" borderId="172" applyBorder="0">
      <alignment vertical="center" wrapText="1"/>
    </xf>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0" fontId="97" fillId="78" borderId="174" applyNumberFormat="0" applyAlignment="0" applyProtection="0"/>
    <xf numFmtId="223" fontId="10" fillId="0" borderId="172" applyBorder="0">
      <protection hidden="1"/>
    </xf>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87" fillId="114" borderId="177"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63" fillId="114" borderId="174" applyNumberFormat="0" applyAlignment="0" applyProtection="0"/>
    <xf numFmtId="0" fontId="3" fillId="0" borderId="172">
      <alignment horizontal="right"/>
    </xf>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94" fillId="0" borderId="179" applyNumberFormat="0" applyFill="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0" fontId="29" fillId="117" borderId="176" applyNumberFormat="0" applyFont="0" applyAlignment="0" applyProtection="0"/>
    <xf numFmtId="4" fontId="3" fillId="0" borderId="172"/>
    <xf numFmtId="9" fontId="1" fillId="0" borderId="0" applyFont="0" applyFill="0" applyBorder="0" applyAlignment="0" applyProtection="0"/>
    <xf numFmtId="0" fontId="29" fillId="117" borderId="184" applyNumberFormat="0" applyFont="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63" fillId="99" borderId="182" applyNumberFormat="0" applyAlignment="0" applyProtection="0"/>
    <xf numFmtId="41" fontId="66" fillId="118" borderId="183" applyBorder="0">
      <alignment vertical="center"/>
    </xf>
    <xf numFmtId="0" fontId="94" fillId="0" borderId="187" applyNumberFormat="0" applyFill="0" applyAlignment="0" applyProtection="0"/>
    <xf numFmtId="0" fontId="94" fillId="0" borderId="187" applyNumberFormat="0" applyFill="0" applyAlignment="0" applyProtection="0"/>
    <xf numFmtId="10" fontId="70" fillId="102" borderId="180" applyNumberFormat="0" applyFill="0" applyBorder="0" applyAlignment="0" applyProtection="0">
      <protection locked="0"/>
    </xf>
    <xf numFmtId="0" fontId="76" fillId="0" borderId="181">
      <alignment horizontal="left" vertical="center"/>
    </xf>
    <xf numFmtId="212" fontId="3" fillId="105" borderId="180" applyNumberFormat="0" applyFont="0" applyAlignment="0">
      <protection locked="0"/>
    </xf>
    <xf numFmtId="10" fontId="14" fillId="106" borderId="180" applyNumberFormat="0" applyBorder="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7" fillId="109" borderId="184" applyNumberFormat="0" applyAlignment="0" applyProtection="0"/>
    <xf numFmtId="0" fontId="87" fillId="99" borderId="185" applyNumberFormat="0" applyAlignment="0" applyProtection="0"/>
    <xf numFmtId="41" fontId="104" fillId="119" borderId="180" applyBorder="0">
      <alignment vertical="center" wrapText="1"/>
    </xf>
    <xf numFmtId="0" fontId="105" fillId="120" borderId="186" applyBorder="0">
      <alignment horizontal="center" vertical="center" wrapText="1"/>
    </xf>
    <xf numFmtId="0" fontId="94" fillId="0" borderId="187" applyNumberFormat="0" applyFill="0" applyAlignment="0" applyProtection="0"/>
    <xf numFmtId="41" fontId="95" fillId="121" borderId="180" applyBorder="0">
      <alignment vertical="center" wrapText="1"/>
    </xf>
    <xf numFmtId="41" fontId="74" fillId="121" borderId="180" applyBorder="0">
      <alignment vertical="center" wrapText="1"/>
    </xf>
    <xf numFmtId="0" fontId="94" fillId="0" borderId="187" applyNumberFormat="0" applyFill="0" applyAlignment="0" applyProtection="0"/>
    <xf numFmtId="0" fontId="105" fillId="120" borderId="186" applyBorder="0">
      <alignment horizontal="center" vertical="center" wrapText="1"/>
    </xf>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0" fontId="97" fillId="78" borderId="182" applyNumberFormat="0" applyAlignment="0" applyProtection="0"/>
    <xf numFmtId="223" fontId="10" fillId="0" borderId="180" applyBorder="0">
      <protection hidden="1"/>
    </xf>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87" fillId="114" borderId="185"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63" fillId="114" borderId="182" applyNumberFormat="0" applyAlignment="0" applyProtection="0"/>
    <xf numFmtId="0" fontId="87" fillId="99" borderId="185" applyNumberFormat="0" applyAlignment="0" applyProtection="0"/>
    <xf numFmtId="0" fontId="7" fillId="109" borderId="184" applyNumberFormat="0" applyAlignment="0" applyProtection="0"/>
    <xf numFmtId="212" fontId="3" fillId="105" borderId="180" applyNumberFormat="0" applyFont="0" applyAlignment="0">
      <protection locked="0"/>
    </xf>
    <xf numFmtId="0" fontId="3" fillId="0" borderId="180">
      <alignment horizontal="right"/>
    </xf>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0" fontId="94" fillId="0" borderId="187" applyNumberFormat="0" applyFill="0" applyAlignment="0" applyProtection="0"/>
    <xf numFmtId="41" fontId="66" fillId="118" borderId="183" applyBorder="0">
      <alignment vertical="center"/>
    </xf>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0" fontId="29" fillId="117" borderId="184" applyNumberFormat="0" applyFont="0" applyAlignment="0" applyProtection="0"/>
    <xf numFmtId="4" fontId="3" fillId="0" borderId="180"/>
    <xf numFmtId="165" fontId="6" fillId="0" borderId="0" applyFont="0" applyFill="0" applyBorder="0" applyAlignment="0" applyProtection="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110" fillId="0" borderId="0"/>
    <xf numFmtId="0" fontId="110" fillId="0" borderId="0"/>
    <xf numFmtId="0" fontId="110" fillId="0" borderId="0"/>
    <xf numFmtId="0" fontId="110" fillId="0" borderId="0"/>
    <xf numFmtId="0" fontId="29" fillId="117" borderId="192" applyNumberFormat="0" applyFont="0" applyAlignment="0" applyProtection="0"/>
    <xf numFmtId="0" fontId="87" fillId="99" borderId="193" applyNumberFormat="0" applyAlignment="0" applyProtection="0"/>
    <xf numFmtId="0" fontId="1" fillId="0" borderId="0"/>
    <xf numFmtId="0" fontId="7" fillId="0" borderId="0">
      <alignment horizontal="center"/>
    </xf>
    <xf numFmtId="0" fontId="1" fillId="0" borderId="0"/>
    <xf numFmtId="0" fontId="4" fillId="0" borderId="0"/>
    <xf numFmtId="0" fontId="4" fillId="0" borderId="0"/>
    <xf numFmtId="0" fontId="6" fillId="0" borderId="0"/>
    <xf numFmtId="0" fontId="10" fillId="0" borderId="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3" fillId="0" borderId="188">
      <alignment horizontal="right"/>
    </xf>
    <xf numFmtId="0" fontId="4" fillId="0" borderId="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63" fillId="99" borderId="190" applyNumberFormat="0" applyAlignment="0" applyProtection="0"/>
    <xf numFmtId="41" fontId="66" fillId="118" borderId="191" applyBorder="0">
      <alignment vertical="center"/>
    </xf>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10" fontId="70" fillId="102" borderId="188" applyNumberFormat="0" applyFill="0" applyBorder="0" applyAlignment="0" applyProtection="0">
      <protection locked="0"/>
    </xf>
    <xf numFmtId="0" fontId="76" fillId="0" borderId="189">
      <alignment horizontal="left" vertical="center"/>
    </xf>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212" fontId="3" fillId="105" borderId="188" applyNumberFormat="0" applyFont="0" applyAlignment="0">
      <protection locked="0"/>
    </xf>
    <xf numFmtId="10" fontId="14" fillId="106" borderId="188" applyNumberFormat="0" applyBorder="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223" fontId="10" fillId="0" borderId="188" applyBorder="0">
      <protection hidden="1"/>
    </xf>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7" fillId="109" borderId="192" applyNumberFormat="0" applyAlignment="0" applyProtection="0"/>
    <xf numFmtId="0" fontId="87" fillId="99" borderId="193" applyNumberFormat="0" applyAlignment="0" applyProtection="0"/>
    <xf numFmtId="41" fontId="104" fillId="119" borderId="188" applyBorder="0">
      <alignment vertical="center" wrapText="1"/>
    </xf>
    <xf numFmtId="0" fontId="105" fillId="120" borderId="194" applyBorder="0">
      <alignment horizontal="center" vertical="center" wrapText="1"/>
    </xf>
    <xf numFmtId="0" fontId="94" fillId="0" borderId="195" applyNumberFormat="0" applyFill="0" applyAlignment="0" applyProtection="0"/>
    <xf numFmtId="41" fontId="95" fillId="121" borderId="188" applyBorder="0">
      <alignment vertical="center" wrapText="1"/>
    </xf>
    <xf numFmtId="41" fontId="74" fillId="121" borderId="188" applyBorder="0">
      <alignment vertical="center" wrapText="1"/>
    </xf>
    <xf numFmtId="41" fontId="74" fillId="121" borderId="188" applyBorder="0">
      <alignment vertical="center" wrapText="1"/>
    </xf>
    <xf numFmtId="41" fontId="95" fillId="121" borderId="188" applyBorder="0">
      <alignment vertical="center" wrapText="1"/>
    </xf>
    <xf numFmtId="0" fontId="94" fillId="0" borderId="195" applyNumberFormat="0" applyFill="0" applyAlignment="0" applyProtection="0"/>
    <xf numFmtId="0" fontId="105" fillId="120" borderId="194" applyBorder="0">
      <alignment horizontal="center" vertical="center" wrapText="1"/>
    </xf>
    <xf numFmtId="41" fontId="104" fillId="119" borderId="188" applyBorder="0">
      <alignment vertical="center" wrapText="1"/>
    </xf>
    <xf numFmtId="0" fontId="7" fillId="109" borderId="192"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0" fontId="97" fillId="78" borderId="190" applyNumberFormat="0" applyAlignment="0" applyProtection="0"/>
    <xf numFmtId="223" fontId="10" fillId="0" borderId="188" applyBorder="0">
      <protection hidden="1"/>
    </xf>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87" fillId="114" borderId="193"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0" fontId="63" fillId="114" borderId="190" applyNumberFormat="0" applyAlignment="0" applyProtection="0"/>
    <xf numFmtId="10" fontId="14" fillId="106" borderId="188" applyNumberFormat="0" applyBorder="0" applyAlignment="0" applyProtection="0"/>
    <xf numFmtId="212" fontId="3" fillId="105" borderId="188" applyNumberFormat="0" applyFont="0" applyAlignment="0">
      <protection locked="0"/>
    </xf>
    <xf numFmtId="10" fontId="70" fillId="102" borderId="188" applyNumberFormat="0" applyFill="0" applyBorder="0" applyAlignment="0" applyProtection="0">
      <protection locked="0"/>
    </xf>
    <xf numFmtId="0" fontId="3" fillId="0" borderId="188">
      <alignment horizontal="right"/>
    </xf>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0" fontId="94" fillId="0" borderId="195" applyNumberFormat="0" applyFill="0" applyAlignment="0" applyProtection="0"/>
    <xf numFmtId="41" fontId="66" fillId="118" borderId="191" applyBorder="0">
      <alignment vertical="center"/>
    </xf>
    <xf numFmtId="0" fontId="63" fillId="99" borderId="190" applyNumberFormat="0" applyAlignment="0" applyProtection="0"/>
    <xf numFmtId="0" fontId="1" fillId="0" borderId="0"/>
    <xf numFmtId="0" fontId="1" fillId="0" borderId="0"/>
    <xf numFmtId="0" fontId="6" fillId="0" borderId="0"/>
    <xf numFmtId="0" fontId="1" fillId="0" borderId="0"/>
    <xf numFmtId="0" fontId="1" fillId="0" borderId="0"/>
    <xf numFmtId="0" fontId="4" fillId="0" borderId="0"/>
    <xf numFmtId="0" fontId="1" fillId="0" borderId="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0" fontId="29" fillId="117" borderId="192" applyNumberFormat="0" applyFont="0" applyAlignment="0" applyProtection="0"/>
    <xf numFmtId="4" fontId="3" fillId="0" borderId="188"/>
    <xf numFmtId="165" fontId="6" fillId="0" borderId="0" applyFont="0" applyFill="0" applyBorder="0" applyAlignment="0" applyProtection="0"/>
    <xf numFmtId="9" fontId="1" fillId="0" borderId="0" applyFont="0" applyFill="0" applyBorder="0" applyAlignment="0" applyProtection="0"/>
    <xf numFmtId="4" fontId="3" fillId="0" borderId="188"/>
    <xf numFmtId="0" fontId="3" fillId="0" borderId="0"/>
    <xf numFmtId="0" fontId="94" fillId="0" borderId="233" applyNumberFormat="0" applyFill="0" applyAlignment="0" applyProtection="0"/>
    <xf numFmtId="0" fontId="94" fillId="0" borderId="249" applyNumberFormat="0" applyFill="0" applyAlignment="0" applyProtection="0"/>
    <xf numFmtId="0" fontId="29" fillId="117" borderId="214" applyNumberFormat="0" applyFont="0" applyAlignment="0" applyProtection="0"/>
    <xf numFmtId="0" fontId="29" fillId="117" borderId="246" applyNumberFormat="0" applyFont="0" applyAlignment="0" applyProtection="0"/>
    <xf numFmtId="0" fontId="97" fillId="78" borderId="228" applyNumberFormat="0" applyAlignment="0" applyProtection="0"/>
    <xf numFmtId="0" fontId="87" fillId="114" borderId="231" applyNumberFormat="0" applyAlignment="0" applyProtection="0"/>
    <xf numFmtId="0" fontId="63" fillId="114" borderId="228" applyNumberFormat="0" applyAlignment="0" applyProtection="0"/>
    <xf numFmtId="0" fontId="97" fillId="78" borderId="260" applyNumberFormat="0" applyAlignment="0" applyProtection="0"/>
    <xf numFmtId="0" fontId="63" fillId="114" borderId="260" applyNumberFormat="0" applyAlignment="0" applyProtection="0"/>
    <xf numFmtId="0" fontId="63" fillId="114" borderId="260" applyNumberFormat="0" applyAlignment="0" applyProtection="0"/>
    <xf numFmtId="212" fontId="3" fillId="105" borderId="250" applyNumberFormat="0" applyFont="0" applyAlignment="0">
      <protection locked="0"/>
    </xf>
    <xf numFmtId="0" fontId="87" fillId="99" borderId="263" applyNumberFormat="0" applyAlignment="0" applyProtection="0"/>
    <xf numFmtId="0" fontId="63" fillId="114" borderId="212" applyNumberFormat="0" applyAlignment="0" applyProtection="0"/>
    <xf numFmtId="0" fontId="29" fillId="117" borderId="230" applyNumberFormat="0" applyFont="0" applyAlignment="0" applyProtection="0"/>
    <xf numFmtId="0" fontId="29" fillId="117" borderId="230" applyNumberFormat="0" applyFont="0" applyAlignment="0" applyProtection="0"/>
    <xf numFmtId="41" fontId="66" fillId="118" borderId="229" applyBorder="0">
      <alignment vertical="center"/>
    </xf>
    <xf numFmtId="0" fontId="63" fillId="99" borderId="260" applyNumberFormat="0" applyAlignment="0" applyProtection="0"/>
    <xf numFmtId="41" fontId="66" fillId="118" borderId="261" applyBorder="0">
      <alignment vertical="center"/>
    </xf>
    <xf numFmtId="0" fontId="63" fillId="114" borderId="244" applyNumberFormat="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63" fillId="114" borderId="244" applyNumberFormat="0" applyAlignment="0" applyProtection="0"/>
    <xf numFmtId="0" fontId="97" fillId="78" borderId="212" applyNumberFormat="0" applyAlignment="0" applyProtection="0"/>
    <xf numFmtId="0" fontId="29" fillId="117" borderId="262" applyNumberFormat="0" applyFont="0" applyAlignment="0" applyProtection="0"/>
    <xf numFmtId="0" fontId="29" fillId="117" borderId="286" applyNumberFormat="0" applyFont="0" applyAlignment="0" applyProtection="0"/>
    <xf numFmtId="0" fontId="97" fillId="78" borderId="260" applyNumberFormat="0" applyAlignment="0" applyProtection="0"/>
    <xf numFmtId="0" fontId="63" fillId="114" borderId="260" applyNumberFormat="0" applyAlignment="0" applyProtection="0"/>
    <xf numFmtId="0" fontId="94" fillId="0" borderId="265" applyNumberFormat="0" applyFill="0" applyAlignment="0" applyProtection="0"/>
    <xf numFmtId="0" fontId="94" fillId="0" borderId="289" applyNumberFormat="0" applyFill="0" applyAlignment="0" applyProtection="0"/>
    <xf numFmtId="0" fontId="63" fillId="99" borderId="284" applyNumberFormat="0" applyAlignment="0" applyProtection="0"/>
    <xf numFmtId="0" fontId="29" fillId="117" borderId="262" applyNumberFormat="0" applyFont="0" applyAlignment="0" applyProtection="0"/>
    <xf numFmtId="0" fontId="87" fillId="114" borderId="263" applyNumberFormat="0" applyAlignment="0" applyProtection="0"/>
    <xf numFmtId="0" fontId="29" fillId="117" borderId="262" applyNumberFormat="0" applyFont="0" applyAlignment="0" applyProtection="0"/>
    <xf numFmtId="0" fontId="29" fillId="117" borderId="262" applyNumberFormat="0" applyFont="0" applyAlignment="0" applyProtection="0"/>
    <xf numFmtId="0" fontId="29" fillId="117" borderId="262" applyNumberFormat="0" applyFont="0" applyAlignment="0" applyProtection="0"/>
    <xf numFmtId="212" fontId="3" fillId="105" borderId="250" applyNumberFormat="0" applyFont="0" applyAlignment="0">
      <protection locked="0"/>
    </xf>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94" fillId="0" borderId="249" applyNumberFormat="0" applyFill="0" applyAlignment="0" applyProtection="0"/>
    <xf numFmtId="0" fontId="29" fillId="117" borderId="262" applyNumberFormat="0" applyFont="0" applyAlignment="0" applyProtection="0"/>
    <xf numFmtId="0" fontId="29" fillId="117" borderId="262" applyNumberFormat="0" applyFont="0" applyAlignment="0" applyProtection="0"/>
    <xf numFmtId="0" fontId="29" fillId="117" borderId="262" applyNumberFormat="0" applyFont="0" applyAlignment="0" applyProtection="0"/>
    <xf numFmtId="0" fontId="87" fillId="114" borderId="263" applyNumberFormat="0" applyAlignment="0" applyProtection="0"/>
    <xf numFmtId="0" fontId="29" fillId="117" borderId="286" applyNumberFormat="0" applyFont="0" applyAlignment="0" applyProtection="0"/>
    <xf numFmtId="0" fontId="94" fillId="0" borderId="289" applyNumberFormat="0" applyFill="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14" applyNumberFormat="0" applyFont="0" applyAlignment="0" applyProtection="0"/>
    <xf numFmtId="0" fontId="29" fillId="117" borderId="286" applyNumberFormat="0" applyFont="0" applyAlignment="0" applyProtection="0"/>
    <xf numFmtId="0" fontId="29" fillId="117" borderId="246" applyNumberFormat="0" applyFont="0" applyAlignment="0" applyProtection="0"/>
    <xf numFmtId="0" fontId="29" fillId="117" borderId="246" applyNumberFormat="0" applyFont="0" applyAlignment="0" applyProtection="0"/>
    <xf numFmtId="0" fontId="29" fillId="117" borderId="246" applyNumberFormat="0" applyFont="0" applyAlignment="0" applyProtection="0"/>
    <xf numFmtId="0" fontId="63" fillId="99" borderId="197" applyNumberFormat="0" applyAlignment="0" applyProtection="0"/>
    <xf numFmtId="41" fontId="66" fillId="118" borderId="198" applyBorder="0">
      <alignment vertical="center"/>
    </xf>
    <xf numFmtId="0" fontId="63" fillId="99" borderId="228" applyNumberFormat="0" applyAlignment="0" applyProtection="0"/>
    <xf numFmtId="0" fontId="94" fillId="0" borderId="217" applyNumberFormat="0" applyFill="0" applyAlignment="0" applyProtection="0"/>
    <xf numFmtId="10" fontId="70" fillId="102" borderId="196" applyNumberFormat="0" applyFill="0" applyBorder="0" applyAlignment="0" applyProtection="0">
      <protection locked="0"/>
    </xf>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94" fillId="0" borderId="217" applyNumberFormat="0" applyFill="0" applyAlignment="0" applyProtection="0"/>
    <xf numFmtId="0" fontId="63" fillId="114" borderId="244" applyNumberFormat="0" applyAlignment="0" applyProtection="0"/>
    <xf numFmtId="0" fontId="94" fillId="0" borderId="217" applyNumberFormat="0" applyFill="0" applyAlignment="0" applyProtection="0"/>
    <xf numFmtId="0" fontId="63" fillId="114" borderId="244" applyNumberFormat="0" applyAlignment="0" applyProtection="0"/>
    <xf numFmtId="0" fontId="63" fillId="114" borderId="244" applyNumberFormat="0" applyAlignment="0" applyProtection="0"/>
    <xf numFmtId="0" fontId="63" fillId="114" borderId="244" applyNumberFormat="0" applyAlignment="0" applyProtection="0"/>
    <xf numFmtId="0" fontId="63" fillId="114" borderId="244" applyNumberFormat="0" applyAlignment="0" applyProtection="0"/>
    <xf numFmtId="0" fontId="63" fillId="114" borderId="244" applyNumberFormat="0" applyAlignment="0" applyProtection="0"/>
    <xf numFmtId="0" fontId="63" fillId="114" borderId="244" applyNumberFormat="0" applyAlignment="0" applyProtection="0"/>
    <xf numFmtId="212" fontId="3" fillId="105" borderId="226" applyNumberFormat="0" applyFont="0" applyAlignment="0">
      <protection locked="0"/>
    </xf>
    <xf numFmtId="0" fontId="63" fillId="114" borderId="244" applyNumberFormat="0" applyAlignment="0" applyProtection="0"/>
    <xf numFmtId="0" fontId="63" fillId="114" borderId="244"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87" fillId="114" borderId="247"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212" fontId="3" fillId="105" borderId="196" applyNumberFormat="0" applyFont="0" applyAlignment="0">
      <protection locked="0"/>
    </xf>
    <xf numFmtId="10" fontId="14" fillId="106" borderId="196" applyNumberFormat="0" applyBorder="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0" fontId="97" fillId="78" borderId="244" applyNumberFormat="0" applyAlignment="0" applyProtection="0"/>
    <xf numFmtId="212" fontId="3" fillId="105" borderId="250" applyNumberFormat="0" applyFont="0" applyAlignment="0">
      <protection locked="0"/>
    </xf>
    <xf numFmtId="0" fontId="7" fillId="109" borderId="230" applyNumberFormat="0" applyAlignment="0" applyProtection="0"/>
    <xf numFmtId="0" fontId="87" fillId="99" borderId="231"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63" fillId="114" borderId="212" applyNumberFormat="0" applyAlignment="0" applyProtection="0"/>
    <xf numFmtId="0" fontId="7" fillId="109" borderId="199" applyNumberFormat="0" applyAlignment="0" applyProtection="0"/>
    <xf numFmtId="0" fontId="63" fillId="114" borderId="212" applyNumberFormat="0" applyAlignment="0" applyProtection="0"/>
    <xf numFmtId="0" fontId="87" fillId="99" borderId="200" applyNumberFormat="0" applyAlignment="0" applyProtection="0"/>
    <xf numFmtId="0" fontId="63" fillId="114" borderId="212"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0" fontId="87" fillId="114" borderId="215" applyNumberFormat="0" applyAlignment="0" applyProtection="0"/>
    <xf numFmtId="41" fontId="104" fillId="119" borderId="196" applyBorder="0">
      <alignment vertical="center" wrapText="1"/>
    </xf>
    <xf numFmtId="0" fontId="87" fillId="114" borderId="215"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97" fillId="78" borderId="212" applyNumberFormat="0" applyAlignment="0" applyProtection="0"/>
    <xf numFmtId="0" fontId="105" fillId="120" borderId="201" applyBorder="0">
      <alignment horizontal="center" vertical="center" wrapText="1"/>
    </xf>
    <xf numFmtId="0" fontId="97" fillId="78" borderId="212" applyNumberFormat="0" applyAlignment="0" applyProtection="0"/>
    <xf numFmtId="0" fontId="97" fillId="78" borderId="212" applyNumberFormat="0" applyAlignment="0" applyProtection="0"/>
    <xf numFmtId="0" fontId="94" fillId="0" borderId="202" applyNumberFormat="0" applyFill="0" applyAlignment="0" applyProtection="0"/>
    <xf numFmtId="41" fontId="95" fillId="121" borderId="196" applyBorder="0">
      <alignment vertical="center" wrapText="1"/>
    </xf>
    <xf numFmtId="41" fontId="74" fillId="121" borderId="196" applyBorder="0">
      <alignment vertical="center" wrapText="1"/>
    </xf>
    <xf numFmtId="0" fontId="94" fillId="0" borderId="233" applyNumberFormat="0" applyFill="0" applyAlignment="0" applyProtection="0"/>
    <xf numFmtId="0" fontId="7" fillId="109" borderId="262" applyNumberFormat="0" applyAlignment="0" applyProtection="0"/>
    <xf numFmtId="0" fontId="105" fillId="120" borderId="264" applyBorder="0">
      <alignment horizontal="center" vertical="center" wrapText="1"/>
    </xf>
    <xf numFmtId="0" fontId="94" fillId="0" borderId="265" applyNumberFormat="0" applyFill="0" applyAlignment="0" applyProtection="0"/>
    <xf numFmtId="0" fontId="94" fillId="0" borderId="249" applyNumberFormat="0" applyFill="0" applyAlignment="0" applyProtection="0"/>
    <xf numFmtId="0" fontId="105" fillId="120" borderId="248" applyBorder="0">
      <alignment horizontal="center" vertical="center" wrapText="1"/>
    </xf>
    <xf numFmtId="0" fontId="7" fillId="109" borderId="246" applyNumberFormat="0" applyAlignment="0" applyProtection="0"/>
    <xf numFmtId="0" fontId="94" fillId="0" borderId="217" applyNumberFormat="0" applyFill="0" applyAlignment="0" applyProtection="0"/>
    <xf numFmtId="0" fontId="105" fillId="120" borderId="216" applyBorder="0">
      <alignment horizontal="center" vertical="center" wrapText="1"/>
    </xf>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0" fontId="97" fillId="78" borderId="197" applyNumberFormat="0" applyAlignment="0" applyProtection="0"/>
    <xf numFmtId="223" fontId="10" fillId="0" borderId="196" applyBorder="0">
      <protection hidden="1"/>
    </xf>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87" fillId="114" borderId="200"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63" fillId="114" borderId="197"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97" fillId="78" borderId="228"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87" fillId="99" borderId="215" applyNumberFormat="0" applyAlignment="0" applyProtection="0"/>
    <xf numFmtId="0" fontId="7" fillId="109" borderId="214"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87" fillId="114" borderId="231"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0" fontId="63" fillId="114" borderId="228" applyNumberFormat="0" applyAlignment="0" applyProtection="0"/>
    <xf numFmtId="212" fontId="3" fillId="105" borderId="242" applyNumberFormat="0" applyFont="0" applyAlignment="0">
      <protection locked="0"/>
    </xf>
    <xf numFmtId="0" fontId="3" fillId="0" borderId="196">
      <alignment horizontal="right"/>
    </xf>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4" fillId="0" borderId="202" applyNumberFormat="0" applyFill="0" applyAlignment="0" applyProtection="0"/>
    <xf numFmtId="0" fontId="97" fillId="78" borderId="260" applyNumberFormat="0" applyAlignment="0" applyProtection="0"/>
    <xf numFmtId="212" fontId="3" fillId="105" borderId="210" applyNumberFormat="0" applyFont="0" applyAlignment="0">
      <protection locked="0"/>
    </xf>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97" fillId="78" borderId="260"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87" fillId="114" borderId="263" applyNumberFormat="0" applyAlignment="0" applyProtection="0"/>
    <xf numFmtId="0" fontId="63" fillId="114" borderId="260" applyNumberFormat="0" applyAlignment="0" applyProtection="0"/>
    <xf numFmtId="0" fontId="63" fillId="114" borderId="260" applyNumberFormat="0" applyAlignment="0" applyProtection="0"/>
    <xf numFmtId="0" fontId="63" fillId="114" borderId="260" applyNumberFormat="0" applyAlignment="0" applyProtection="0"/>
    <xf numFmtId="0" fontId="63" fillId="114" borderId="260" applyNumberFormat="0" applyAlignment="0" applyProtection="0"/>
    <xf numFmtId="0" fontId="63" fillId="114" borderId="260" applyNumberFormat="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63" fillId="99" borderId="212" applyNumberFormat="0" applyAlignment="0" applyProtection="0"/>
    <xf numFmtId="0" fontId="29" fillId="117" borderId="286" applyNumberFormat="0" applyFont="0" applyAlignment="0" applyProtection="0"/>
    <xf numFmtId="0" fontId="94" fillId="0" borderId="289" applyNumberFormat="0" applyFill="0" applyAlignment="0" applyProtection="0"/>
    <xf numFmtId="0" fontId="29" fillId="117" borderId="286" applyNumberFormat="0" applyFont="0" applyAlignment="0" applyProtection="0"/>
    <xf numFmtId="10" fontId="14" fillId="106" borderId="282" applyNumberFormat="0" applyBorder="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94" fillId="0" borderId="289" applyNumberFormat="0" applyFill="0" applyAlignment="0" applyProtection="0"/>
    <xf numFmtId="0" fontId="29" fillId="117" borderId="286" applyNumberFormat="0" applyFont="0" applyAlignment="0" applyProtection="0"/>
    <xf numFmtId="41" fontId="66" fillId="118" borderId="285" applyBorder="0">
      <alignment vertical="center"/>
    </xf>
    <xf numFmtId="0" fontId="94" fillId="0" borderId="289" applyNumberFormat="0" applyFill="0" applyAlignment="0" applyProtection="0"/>
    <xf numFmtId="0" fontId="76" fillId="0" borderId="283">
      <alignment horizontal="left" vertical="center"/>
    </xf>
    <xf numFmtId="212" fontId="3" fillId="105" borderId="282" applyNumberFormat="0" applyFont="0" applyAlignment="0">
      <protection locked="0"/>
    </xf>
    <xf numFmtId="0" fontId="29" fillId="117" borderId="230" applyNumberFormat="0" applyFont="0" applyAlignment="0" applyProtection="0"/>
    <xf numFmtId="0" fontId="29" fillId="117" borderId="230" applyNumberFormat="0" applyFont="0" applyAlignment="0" applyProtection="0"/>
    <xf numFmtId="0" fontId="29" fillId="117" borderId="230" applyNumberFormat="0" applyFont="0" applyAlignment="0" applyProtection="0"/>
    <xf numFmtId="0" fontId="29" fillId="117" borderId="230" applyNumberFormat="0" applyFont="0" applyAlignment="0" applyProtection="0"/>
    <xf numFmtId="0" fontId="29" fillId="117" borderId="230" applyNumberFormat="0" applyFont="0" applyAlignment="0" applyProtection="0"/>
    <xf numFmtId="0" fontId="29" fillId="117" borderId="230" applyNumberFormat="0" applyFont="0" applyAlignment="0" applyProtection="0"/>
    <xf numFmtId="0" fontId="29" fillId="117" borderId="230" applyNumberFormat="0" applyFont="0" applyAlignment="0" applyProtection="0"/>
    <xf numFmtId="0" fontId="63" fillId="114" borderId="260" applyNumberFormat="0" applyAlignment="0" applyProtection="0"/>
    <xf numFmtId="0" fontId="63" fillId="114" borderId="260" applyNumberForma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29" fillId="117" borderId="199" applyNumberFormat="0" applyFont="0" applyAlignment="0" applyProtection="0"/>
    <xf numFmtId="0" fontId="94" fillId="0" borderId="289" applyNumberFormat="0" applyFill="0" applyAlignment="0" applyProtection="0"/>
    <xf numFmtId="0" fontId="94" fillId="0" borderId="289" applyNumberFormat="0" applyFill="0" applyAlignment="0" applyProtection="0"/>
    <xf numFmtId="0" fontId="29" fillId="117" borderId="246" applyNumberFormat="0" applyFont="0" applyAlignment="0" applyProtection="0"/>
    <xf numFmtId="0" fontId="29" fillId="117" borderId="246" applyNumberFormat="0" applyFont="0" applyAlignment="0" applyProtection="0"/>
    <xf numFmtId="0" fontId="97" fillId="78" borderId="228" applyNumberFormat="0" applyAlignment="0" applyProtection="0"/>
    <xf numFmtId="0" fontId="97" fillId="78" borderId="228" applyNumberFormat="0" applyAlignment="0" applyProtection="0"/>
    <xf numFmtId="0" fontId="63" fillId="114" borderId="260" applyNumberFormat="0" applyAlignment="0" applyProtection="0"/>
    <xf numFmtId="0" fontId="63" fillId="114" borderId="260" applyNumberFormat="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33" applyNumberFormat="0" applyFill="0" applyAlignment="0" applyProtection="0"/>
    <xf numFmtId="0" fontId="94" fillId="0" borderId="265" applyNumberFormat="0" applyFill="0" applyAlignment="0" applyProtection="0"/>
    <xf numFmtId="0" fontId="94" fillId="0" borderId="265" applyNumberFormat="0" applyFill="0" applyAlignment="0" applyProtection="0"/>
    <xf numFmtId="0" fontId="94" fillId="0" borderId="265" applyNumberFormat="0" applyFill="0" applyAlignment="0" applyProtection="0"/>
    <xf numFmtId="0" fontId="94" fillId="0" borderId="265" applyNumberFormat="0" applyFill="0" applyAlignment="0" applyProtection="0"/>
    <xf numFmtId="41" fontId="66" fillId="118" borderId="245" applyBorder="0">
      <alignment vertical="center"/>
    </xf>
    <xf numFmtId="0" fontId="94" fillId="0" borderId="265" applyNumberFormat="0" applyFill="0" applyAlignment="0" applyProtection="0"/>
    <xf numFmtId="0" fontId="94" fillId="0" borderId="265" applyNumberFormat="0" applyFill="0" applyAlignment="0" applyProtection="0"/>
    <xf numFmtId="0" fontId="94" fillId="0" borderId="265" applyNumberFormat="0" applyFill="0" applyAlignment="0" applyProtection="0"/>
    <xf numFmtId="0" fontId="94" fillId="0" borderId="265" applyNumberFormat="0" applyFill="0" applyAlignment="0" applyProtection="0"/>
    <xf numFmtId="0" fontId="94" fillId="0" borderId="265" applyNumberFormat="0" applyFill="0" applyAlignment="0" applyProtection="0"/>
    <xf numFmtId="0" fontId="29" fillId="117" borderId="246" applyNumberFormat="0" applyFont="0" applyAlignment="0" applyProtection="0"/>
    <xf numFmtId="0" fontId="29" fillId="117" borderId="246" applyNumberFormat="0" applyFont="0" applyAlignment="0" applyProtection="0"/>
    <xf numFmtId="0" fontId="94" fillId="0" borderId="233" applyNumberFormat="0" applyFill="0" applyAlignment="0" applyProtection="0"/>
    <xf numFmtId="0" fontId="29" fillId="117" borderId="246" applyNumberFormat="0" applyFont="0" applyAlignment="0" applyProtection="0"/>
    <xf numFmtId="0" fontId="29" fillId="117" borderId="246" applyNumberFormat="0" applyFont="0" applyAlignment="0" applyProtection="0"/>
    <xf numFmtId="0" fontId="87" fillId="114" borderId="231" applyNumberFormat="0" applyAlignment="0" applyProtection="0"/>
    <xf numFmtId="0" fontId="94" fillId="0" borderId="233" applyNumberFormat="0" applyFill="0" applyAlignment="0" applyProtection="0"/>
    <xf numFmtId="0" fontId="29" fillId="117" borderId="246" applyNumberFormat="0" applyFont="0" applyAlignment="0" applyProtection="0"/>
    <xf numFmtId="0" fontId="63" fillId="114" borderId="244" applyNumberFormat="0" applyAlignment="0" applyProtection="0"/>
    <xf numFmtId="0" fontId="87" fillId="114" borderId="247" applyNumberFormat="0" applyAlignment="0" applyProtection="0"/>
    <xf numFmtId="0" fontId="97" fillId="78" borderId="244" applyNumberFormat="0" applyAlignment="0" applyProtection="0"/>
    <xf numFmtId="0" fontId="105" fillId="120" borderId="232" applyBorder="0">
      <alignment horizontal="center" vertical="center" wrapText="1"/>
    </xf>
    <xf numFmtId="0" fontId="87" fillId="99" borderId="247" applyNumberFormat="0" applyAlignment="0" applyProtection="0"/>
    <xf numFmtId="0" fontId="94" fillId="0" borderId="289" applyNumberFormat="0" applyFill="0" applyAlignment="0" applyProtection="0"/>
    <xf numFmtId="10" fontId="70" fillId="102" borderId="282" applyNumberFormat="0" applyFill="0" applyBorder="0" applyAlignment="0" applyProtection="0">
      <protection locked="0"/>
    </xf>
    <xf numFmtId="0" fontId="29" fillId="117" borderId="230" applyNumberFormat="0" applyFont="0" applyAlignment="0" applyProtection="0"/>
    <xf numFmtId="4" fontId="3" fillId="0" borderId="196"/>
    <xf numFmtId="0" fontId="94" fillId="0" borderId="265" applyNumberFormat="0" applyFill="0" applyAlignment="0" applyProtection="0"/>
    <xf numFmtId="0" fontId="63" fillId="99" borderId="244" applyNumberFormat="0" applyAlignment="0" applyProtection="0"/>
    <xf numFmtId="0" fontId="29" fillId="117" borderId="262" applyNumberFormat="0" applyFont="0" applyAlignment="0" applyProtection="0"/>
    <xf numFmtId="0" fontId="29" fillId="117" borderId="286" applyNumberFormat="0" applyFont="0" applyAlignment="0" applyProtection="0"/>
    <xf numFmtId="0" fontId="94" fillId="0" borderId="265" applyNumberFormat="0" applyFill="0" applyAlignment="0" applyProtection="0"/>
    <xf numFmtId="0" fontId="94" fillId="0" borderId="265" applyNumberFormat="0" applyFill="0" applyAlignment="0" applyProtection="0"/>
    <xf numFmtId="0" fontId="63" fillId="114" borderId="212" applyNumberFormat="0" applyAlignment="0" applyProtection="0"/>
    <xf numFmtId="0" fontId="29" fillId="117" borderId="230" applyNumberFormat="0" applyFont="0" applyAlignment="0" applyProtection="0"/>
    <xf numFmtId="0" fontId="29" fillId="117" borderId="230" applyNumberFormat="0" applyFont="0" applyAlignment="0" applyProtection="0"/>
    <xf numFmtId="0" fontId="63" fillId="114" borderId="244" applyNumberFormat="0" applyAlignment="0" applyProtection="0"/>
    <xf numFmtId="0" fontId="29" fillId="117" borderId="206" applyNumberFormat="0" applyFont="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63" fillId="99" borderId="204" applyNumberFormat="0" applyAlignment="0" applyProtection="0"/>
    <xf numFmtId="41" fontId="66" fillId="118" borderId="205" applyBorder="0">
      <alignment vertical="center"/>
    </xf>
    <xf numFmtId="0" fontId="94" fillId="0" borderId="209" applyNumberFormat="0" applyFill="0" applyAlignment="0" applyProtection="0"/>
    <xf numFmtId="0" fontId="94" fillId="0" borderId="209" applyNumberFormat="0" applyFill="0" applyAlignment="0" applyProtection="0"/>
    <xf numFmtId="0" fontId="76" fillId="0" borderId="203">
      <alignment horizontal="left" vertical="center"/>
    </xf>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7" fillId="109" borderId="206" applyNumberFormat="0" applyAlignment="0" applyProtection="0"/>
    <xf numFmtId="0" fontId="87" fillId="99" borderId="207" applyNumberFormat="0" applyAlignment="0" applyProtection="0"/>
    <xf numFmtId="0" fontId="105" fillId="120" borderId="208" applyBorder="0">
      <alignment horizontal="center" vertical="center" wrapText="1"/>
    </xf>
    <xf numFmtId="0" fontId="94" fillId="0" borderId="209" applyNumberFormat="0" applyFill="0" applyAlignment="0" applyProtection="0"/>
    <xf numFmtId="0" fontId="94" fillId="0" borderId="209" applyNumberFormat="0" applyFill="0" applyAlignment="0" applyProtection="0"/>
    <xf numFmtId="0" fontId="105" fillId="120" borderId="208" applyBorder="0">
      <alignment horizontal="center" vertical="center" wrapText="1"/>
    </xf>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87" fillId="99" borderId="207" applyNumberFormat="0" applyAlignment="0" applyProtection="0"/>
    <xf numFmtId="0" fontId="7" fillId="109" borderId="206" applyNumberFormat="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41" fontId="66" fillId="118" borderId="205" applyBorder="0">
      <alignment vertical="center"/>
    </xf>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165" fontId="6" fillId="0" borderId="0" applyFont="0" applyFill="0" applyBorder="0" applyAlignment="0" applyProtection="0"/>
    <xf numFmtId="0" fontId="29" fillId="117" borderId="230" applyNumberFormat="0" applyFont="0" applyAlignment="0" applyProtection="0"/>
    <xf numFmtId="0" fontId="29" fillId="117" borderId="206" applyNumberFormat="0" applyFont="0" applyAlignment="0" applyProtection="0"/>
    <xf numFmtId="0" fontId="87" fillId="99" borderId="207" applyNumberFormat="0" applyAlignment="0" applyProtection="0"/>
    <xf numFmtId="0" fontId="87" fillId="114" borderId="263" applyNumberFormat="0" applyAlignment="0" applyProtection="0"/>
    <xf numFmtId="0" fontId="29" fillId="117" borderId="262" applyNumberFormat="0" applyFont="0" applyAlignment="0" applyProtection="0"/>
    <xf numFmtId="0" fontId="29" fillId="117" borderId="230" applyNumberFormat="0" applyFont="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3" fillId="0" borderId="210">
      <alignment horizontal="right"/>
    </xf>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63" fillId="99" borderId="204" applyNumberFormat="0" applyAlignment="0" applyProtection="0"/>
    <xf numFmtId="41" fontId="66" fillId="118" borderId="205" applyBorder="0">
      <alignment vertical="center"/>
    </xf>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10" fontId="70" fillId="102" borderId="210" applyNumberFormat="0" applyFill="0" applyBorder="0" applyAlignment="0" applyProtection="0">
      <protection locked="0"/>
    </xf>
    <xf numFmtId="0" fontId="76" fillId="0" borderId="211">
      <alignment horizontal="left" vertical="center"/>
    </xf>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212" fontId="3" fillId="105" borderId="210" applyNumberFormat="0" applyFont="0" applyAlignment="0">
      <protection locked="0"/>
    </xf>
    <xf numFmtId="10" fontId="14" fillId="106" borderId="210" applyNumberFormat="0" applyBorder="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223" fontId="10" fillId="0" borderId="210" applyBorder="0">
      <protection hidden="1"/>
    </xf>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7" fillId="109" borderId="206" applyNumberFormat="0" applyAlignment="0" applyProtection="0"/>
    <xf numFmtId="0" fontId="87" fillId="99" borderId="207" applyNumberFormat="0" applyAlignment="0" applyProtection="0"/>
    <xf numFmtId="41" fontId="104" fillId="119" borderId="210" applyBorder="0">
      <alignment vertical="center" wrapText="1"/>
    </xf>
    <xf numFmtId="0" fontId="105" fillId="120" borderId="208" applyBorder="0">
      <alignment horizontal="center" vertical="center" wrapText="1"/>
    </xf>
    <xf numFmtId="0" fontId="94" fillId="0" borderId="209" applyNumberFormat="0" applyFill="0" applyAlignment="0" applyProtection="0"/>
    <xf numFmtId="41" fontId="95" fillId="121" borderId="210" applyBorder="0">
      <alignment vertical="center" wrapText="1"/>
    </xf>
    <xf numFmtId="41" fontId="74" fillId="121" borderId="210" applyBorder="0">
      <alignment vertical="center" wrapText="1"/>
    </xf>
    <xf numFmtId="41" fontId="74" fillId="121" borderId="210" applyBorder="0">
      <alignment vertical="center" wrapText="1"/>
    </xf>
    <xf numFmtId="41" fontId="95" fillId="121" borderId="210" applyBorder="0">
      <alignment vertical="center" wrapText="1"/>
    </xf>
    <xf numFmtId="0" fontId="94" fillId="0" borderId="209" applyNumberFormat="0" applyFill="0" applyAlignment="0" applyProtection="0"/>
    <xf numFmtId="0" fontId="105" fillId="120" borderId="208" applyBorder="0">
      <alignment horizontal="center" vertical="center" wrapText="1"/>
    </xf>
    <xf numFmtId="41" fontId="104" fillId="119" borderId="210" applyBorder="0">
      <alignment vertical="center" wrapText="1"/>
    </xf>
    <xf numFmtId="0" fontId="7" fillId="109" borderId="206"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0" fontId="97" fillId="78" borderId="204" applyNumberFormat="0" applyAlignment="0" applyProtection="0"/>
    <xf numFmtId="223" fontId="10" fillId="0" borderId="210" applyBorder="0">
      <protection hidden="1"/>
    </xf>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87" fillId="114" borderId="207"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0" fontId="63" fillId="114" borderId="204" applyNumberFormat="0" applyAlignment="0" applyProtection="0"/>
    <xf numFmtId="10" fontId="14" fillId="106" borderId="210" applyNumberFormat="0" applyBorder="0" applyAlignment="0" applyProtection="0"/>
    <xf numFmtId="212" fontId="3" fillId="105" borderId="210" applyNumberFormat="0" applyFont="0" applyAlignment="0">
      <protection locked="0"/>
    </xf>
    <xf numFmtId="10" fontId="70" fillId="102" borderId="210" applyNumberFormat="0" applyFill="0" applyBorder="0" applyAlignment="0" applyProtection="0">
      <protection locked="0"/>
    </xf>
    <xf numFmtId="0" fontId="3" fillId="0" borderId="210">
      <alignment horizontal="right"/>
    </xf>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0" fontId="94" fillId="0" borderId="209" applyNumberFormat="0" applyFill="0" applyAlignment="0" applyProtection="0"/>
    <xf numFmtId="41" fontId="66" fillId="118" borderId="205" applyBorder="0">
      <alignment vertical="center"/>
    </xf>
    <xf numFmtId="0" fontId="63" fillId="99" borderId="204" applyNumberFormat="0" applyAlignment="0" applyProtection="0"/>
    <xf numFmtId="41" fontId="66" fillId="118" borderId="213" applyBorder="0">
      <alignment vertical="center"/>
    </xf>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0" fontId="29" fillId="117" borderId="206" applyNumberFormat="0" applyFont="0" applyAlignment="0" applyProtection="0"/>
    <xf numFmtId="4" fontId="3" fillId="0" borderId="210"/>
    <xf numFmtId="165" fontId="6" fillId="0" borderId="0" applyFont="0" applyFill="0" applyBorder="0" applyAlignment="0" applyProtection="0"/>
    <xf numFmtId="4" fontId="3" fillId="0" borderId="210"/>
    <xf numFmtId="0" fontId="29" fillId="117" borderId="246" applyNumberFormat="0" applyFont="0" applyAlignment="0" applyProtection="0"/>
    <xf numFmtId="0" fontId="29" fillId="117" borderId="246" applyNumberFormat="0" applyFont="0" applyAlignment="0" applyProtection="0"/>
    <xf numFmtId="0" fontId="29" fillId="117" borderId="262" applyNumberFormat="0" applyFont="0" applyAlignment="0" applyProtection="0"/>
    <xf numFmtId="0" fontId="29" fillId="117" borderId="262" applyNumberFormat="0" applyFont="0" applyAlignment="0" applyProtection="0"/>
    <xf numFmtId="0" fontId="87" fillId="114" borderId="231" applyNumberFormat="0" applyAlignment="0" applyProtection="0"/>
    <xf numFmtId="0" fontId="29" fillId="117" borderId="246" applyNumberFormat="0" applyFont="0" applyAlignment="0" applyProtection="0"/>
    <xf numFmtId="0" fontId="63" fillId="114" borderId="260" applyNumberFormat="0" applyAlignment="0" applyProtection="0"/>
    <xf numFmtId="0" fontId="29" fillId="117" borderId="222" applyNumberFormat="0" applyFont="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63" fillId="99" borderId="220" applyNumberFormat="0" applyAlignment="0" applyProtection="0"/>
    <xf numFmtId="41" fontId="66" fillId="118" borderId="221" applyBorder="0">
      <alignment vertical="center"/>
    </xf>
    <xf numFmtId="0" fontId="94" fillId="0" borderId="225" applyNumberFormat="0" applyFill="0" applyAlignment="0" applyProtection="0"/>
    <xf numFmtId="0" fontId="94" fillId="0" borderId="225" applyNumberFormat="0" applyFill="0" applyAlignment="0" applyProtection="0"/>
    <xf numFmtId="10" fontId="70" fillId="102" borderId="218" applyNumberFormat="0" applyFill="0" applyBorder="0" applyAlignment="0" applyProtection="0">
      <protection locked="0"/>
    </xf>
    <xf numFmtId="0" fontId="76" fillId="0" borderId="219">
      <alignment horizontal="left" vertical="center"/>
    </xf>
    <xf numFmtId="212" fontId="3" fillId="105" borderId="218" applyNumberFormat="0" applyFont="0" applyAlignment="0">
      <protection locked="0"/>
    </xf>
    <xf numFmtId="10" fontId="14" fillId="106" borderId="218" applyNumberFormat="0" applyBorder="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7" fillId="109" borderId="222" applyNumberFormat="0" applyAlignment="0" applyProtection="0"/>
    <xf numFmtId="0" fontId="87" fillId="99" borderId="223" applyNumberFormat="0" applyAlignment="0" applyProtection="0"/>
    <xf numFmtId="41" fontId="104" fillId="119" borderId="218" applyBorder="0">
      <alignment vertical="center" wrapText="1"/>
    </xf>
    <xf numFmtId="0" fontId="105" fillId="120" borderId="224" applyBorder="0">
      <alignment horizontal="center" vertical="center" wrapText="1"/>
    </xf>
    <xf numFmtId="0" fontId="94" fillId="0" borderId="225" applyNumberFormat="0" applyFill="0" applyAlignment="0" applyProtection="0"/>
    <xf numFmtId="41" fontId="95" fillId="121" borderId="218" applyBorder="0">
      <alignment vertical="center" wrapText="1"/>
    </xf>
    <xf numFmtId="41" fontId="74" fillId="121" borderId="218" applyBorder="0">
      <alignment vertical="center" wrapText="1"/>
    </xf>
    <xf numFmtId="0" fontId="94" fillId="0" borderId="225" applyNumberFormat="0" applyFill="0" applyAlignment="0" applyProtection="0"/>
    <xf numFmtId="0" fontId="105" fillId="120" borderId="224" applyBorder="0">
      <alignment horizontal="center" vertical="center" wrapText="1"/>
    </xf>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223" fontId="10" fillId="0" borderId="218" applyBorder="0">
      <protection hidden="1"/>
    </xf>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87" fillId="99" borderId="223" applyNumberFormat="0" applyAlignment="0" applyProtection="0"/>
    <xf numFmtId="0" fontId="7" fillId="109" borderId="222" applyNumberFormat="0" applyAlignment="0" applyProtection="0"/>
    <xf numFmtId="212" fontId="3" fillId="105" borderId="218" applyNumberFormat="0" applyFont="0" applyAlignment="0">
      <protection locked="0"/>
    </xf>
    <xf numFmtId="0" fontId="3" fillId="0" borderId="218">
      <alignment horizontal="right"/>
    </xf>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41" fontId="66" fillId="118" borderId="221" applyBorder="0">
      <alignment vertical="center"/>
    </xf>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4" fontId="3" fillId="0" borderId="218"/>
    <xf numFmtId="0" fontId="29" fillId="117" borderId="222" applyNumberFormat="0" applyFont="0" applyAlignment="0" applyProtection="0"/>
    <xf numFmtId="0" fontId="87" fillId="99" borderId="223" applyNumberFormat="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3" fillId="0" borderId="226">
      <alignment horizontal="right"/>
    </xf>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63" fillId="99" borderId="220" applyNumberFormat="0" applyAlignment="0" applyProtection="0"/>
    <xf numFmtId="41" fontId="66" fillId="118" borderId="221" applyBorder="0">
      <alignment vertical="center"/>
    </xf>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10" fontId="70" fillId="102" borderId="226" applyNumberFormat="0" applyFill="0" applyBorder="0" applyAlignment="0" applyProtection="0">
      <protection locked="0"/>
    </xf>
    <xf numFmtId="0" fontId="76" fillId="0" borderId="227">
      <alignment horizontal="left" vertical="center"/>
    </xf>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212" fontId="3" fillId="105" borderId="226" applyNumberFormat="0" applyFont="0" applyAlignment="0">
      <protection locked="0"/>
    </xf>
    <xf numFmtId="10" fontId="14" fillId="106" borderId="226" applyNumberFormat="0" applyBorder="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223" fontId="10" fillId="0" borderId="226" applyBorder="0">
      <protection hidden="1"/>
    </xf>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7" fillId="109" borderId="222" applyNumberFormat="0" applyAlignment="0" applyProtection="0"/>
    <xf numFmtId="0" fontId="87" fillId="99" borderId="223" applyNumberFormat="0" applyAlignment="0" applyProtection="0"/>
    <xf numFmtId="41" fontId="104" fillId="119" borderId="226" applyBorder="0">
      <alignment vertical="center" wrapText="1"/>
    </xf>
    <xf numFmtId="0" fontId="105" fillId="120" borderId="224" applyBorder="0">
      <alignment horizontal="center" vertical="center" wrapText="1"/>
    </xf>
    <xf numFmtId="0" fontId="94" fillId="0" borderId="225" applyNumberFormat="0" applyFill="0" applyAlignment="0" applyProtection="0"/>
    <xf numFmtId="41" fontId="95" fillId="121" borderId="226" applyBorder="0">
      <alignment vertical="center" wrapText="1"/>
    </xf>
    <xf numFmtId="41" fontId="74" fillId="121" borderId="226" applyBorder="0">
      <alignment vertical="center" wrapText="1"/>
    </xf>
    <xf numFmtId="41" fontId="74" fillId="121" borderId="226" applyBorder="0">
      <alignment vertical="center" wrapText="1"/>
    </xf>
    <xf numFmtId="41" fontId="95" fillId="121" borderId="226" applyBorder="0">
      <alignment vertical="center" wrapText="1"/>
    </xf>
    <xf numFmtId="0" fontId="94" fillId="0" borderId="225" applyNumberFormat="0" applyFill="0" applyAlignment="0" applyProtection="0"/>
    <xf numFmtId="0" fontId="105" fillId="120" borderId="224" applyBorder="0">
      <alignment horizontal="center" vertical="center" wrapText="1"/>
    </xf>
    <xf numFmtId="41" fontId="104" fillId="119" borderId="226" applyBorder="0">
      <alignment vertical="center" wrapText="1"/>
    </xf>
    <xf numFmtId="0" fontId="7" fillId="109" borderId="222"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0" fontId="97" fillId="78" borderId="220" applyNumberFormat="0" applyAlignment="0" applyProtection="0"/>
    <xf numFmtId="223" fontId="10" fillId="0" borderId="226" applyBorder="0">
      <protection hidden="1"/>
    </xf>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87" fillId="114" borderId="223"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0" fontId="63" fillId="114" borderId="220" applyNumberFormat="0" applyAlignment="0" applyProtection="0"/>
    <xf numFmtId="10" fontId="14" fillId="106" borderId="226" applyNumberFormat="0" applyBorder="0" applyAlignment="0" applyProtection="0"/>
    <xf numFmtId="212" fontId="3" fillId="105" borderId="226" applyNumberFormat="0" applyFont="0" applyAlignment="0">
      <protection locked="0"/>
    </xf>
    <xf numFmtId="10" fontId="70" fillId="102" borderId="226" applyNumberFormat="0" applyFill="0" applyBorder="0" applyAlignment="0" applyProtection="0">
      <protection locked="0"/>
    </xf>
    <xf numFmtId="0" fontId="3" fillId="0" borderId="226">
      <alignment horizontal="right"/>
    </xf>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0" fontId="94" fillId="0" borderId="225" applyNumberFormat="0" applyFill="0" applyAlignment="0" applyProtection="0"/>
    <xf numFmtId="41" fontId="66" fillId="118" borderId="221" applyBorder="0">
      <alignment vertical="center"/>
    </xf>
    <xf numFmtId="0" fontId="63" fillId="99" borderId="220" applyNumberForma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0" fontId="29" fillId="117" borderId="222" applyNumberFormat="0" applyFont="0" applyAlignment="0" applyProtection="0"/>
    <xf numFmtId="4" fontId="3" fillId="0" borderId="226"/>
    <xf numFmtId="4" fontId="3" fillId="0" borderId="226"/>
    <xf numFmtId="0" fontId="29" fillId="117" borderId="262" applyNumberFormat="0" applyFont="0" applyAlignment="0" applyProtection="0"/>
    <xf numFmtId="0" fontId="94" fillId="0" borderId="289" applyNumberFormat="0" applyFill="0" applyAlignment="0" applyProtection="0"/>
    <xf numFmtId="0" fontId="29" fillId="117" borderId="262" applyNumberFormat="0" applyFont="0" applyAlignment="0" applyProtection="0"/>
    <xf numFmtId="0" fontId="94" fillId="0" borderId="289" applyNumberFormat="0" applyFill="0" applyAlignment="0" applyProtection="0"/>
    <xf numFmtId="0" fontId="29" fillId="117" borderId="238" applyNumberFormat="0" applyFont="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63" fillId="99" borderId="236" applyNumberFormat="0" applyAlignment="0" applyProtection="0"/>
    <xf numFmtId="41" fontId="66" fillId="118" borderId="237" applyBorder="0">
      <alignment vertical="center"/>
    </xf>
    <xf numFmtId="0" fontId="94" fillId="0" borderId="241" applyNumberFormat="0" applyFill="0" applyAlignment="0" applyProtection="0"/>
    <xf numFmtId="0" fontId="94" fillId="0" borderId="241" applyNumberFormat="0" applyFill="0" applyAlignment="0" applyProtection="0"/>
    <xf numFmtId="10" fontId="70" fillId="102" borderId="234" applyNumberFormat="0" applyFill="0" applyBorder="0" applyAlignment="0" applyProtection="0">
      <protection locked="0"/>
    </xf>
    <xf numFmtId="0" fontId="76" fillId="0" borderId="235">
      <alignment horizontal="left" vertical="center"/>
    </xf>
    <xf numFmtId="212" fontId="3" fillId="105" borderId="234" applyNumberFormat="0" applyFont="0" applyAlignment="0">
      <protection locked="0"/>
    </xf>
    <xf numFmtId="10" fontId="14" fillId="106" borderId="234" applyNumberFormat="0" applyBorder="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7" fillId="109" borderId="238" applyNumberFormat="0" applyAlignment="0" applyProtection="0"/>
    <xf numFmtId="0" fontId="87" fillId="99" borderId="239" applyNumberFormat="0" applyAlignment="0" applyProtection="0"/>
    <xf numFmtId="41" fontId="104" fillId="119" borderId="234" applyBorder="0">
      <alignment vertical="center" wrapText="1"/>
    </xf>
    <xf numFmtId="0" fontId="105" fillId="120" borderId="240" applyBorder="0">
      <alignment horizontal="center" vertical="center" wrapText="1"/>
    </xf>
    <xf numFmtId="0" fontId="94" fillId="0" borderId="241" applyNumberFormat="0" applyFill="0" applyAlignment="0" applyProtection="0"/>
    <xf numFmtId="41" fontId="95" fillId="121" borderId="234" applyBorder="0">
      <alignment vertical="center" wrapText="1"/>
    </xf>
    <xf numFmtId="41" fontId="74" fillId="121" borderId="234" applyBorder="0">
      <alignment vertical="center" wrapText="1"/>
    </xf>
    <xf numFmtId="0" fontId="94" fillId="0" borderId="241" applyNumberFormat="0" applyFill="0" applyAlignment="0" applyProtection="0"/>
    <xf numFmtId="0" fontId="105" fillId="120" borderId="240" applyBorder="0">
      <alignment horizontal="center" vertical="center" wrapText="1"/>
    </xf>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223" fontId="10" fillId="0" borderId="234" applyBorder="0">
      <protection hidden="1"/>
    </xf>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87" fillId="99" borderId="239" applyNumberFormat="0" applyAlignment="0" applyProtection="0"/>
    <xf numFmtId="0" fontId="7" fillId="109" borderId="238" applyNumberFormat="0" applyAlignment="0" applyProtection="0"/>
    <xf numFmtId="212" fontId="3" fillId="105" borderId="234" applyNumberFormat="0" applyFont="0" applyAlignment="0">
      <protection locked="0"/>
    </xf>
    <xf numFmtId="0" fontId="3" fillId="0" borderId="234">
      <alignment horizontal="right"/>
    </xf>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41" fontId="66" fillId="118" borderId="237" applyBorder="0">
      <alignment vertical="center"/>
    </xf>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4" fontId="3" fillId="0" borderId="234"/>
    <xf numFmtId="0" fontId="94" fillId="0" borderId="289" applyNumberFormat="0" applyFill="0" applyAlignment="0" applyProtection="0"/>
    <xf numFmtId="0" fontId="29" fillId="117" borderId="238" applyNumberFormat="0" applyFont="0" applyAlignment="0" applyProtection="0"/>
    <xf numFmtId="0" fontId="87" fillId="99" borderId="239" applyNumberFormat="0" applyAlignment="0" applyProtection="0"/>
    <xf numFmtId="0" fontId="94" fillId="0" borderId="265"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3" fillId="0" borderId="242">
      <alignment horizontal="right"/>
    </xf>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63" fillId="99" borderId="236" applyNumberFormat="0" applyAlignment="0" applyProtection="0"/>
    <xf numFmtId="41" fontId="66" fillId="118" borderId="237" applyBorder="0">
      <alignment vertical="center"/>
    </xf>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10" fontId="70" fillId="102" borderId="242" applyNumberFormat="0" applyFill="0" applyBorder="0" applyAlignment="0" applyProtection="0">
      <protection locked="0"/>
    </xf>
    <xf numFmtId="0" fontId="76" fillId="0" borderId="243">
      <alignment horizontal="left" vertical="center"/>
    </xf>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212" fontId="3" fillId="105" borderId="242" applyNumberFormat="0" applyFont="0" applyAlignment="0">
      <protection locked="0"/>
    </xf>
    <xf numFmtId="10" fontId="14" fillId="106" borderId="242" applyNumberFormat="0" applyBorder="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223" fontId="10" fillId="0" borderId="242" applyBorder="0">
      <protection hidden="1"/>
    </xf>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7" fillId="109" borderId="238" applyNumberFormat="0" applyAlignment="0" applyProtection="0"/>
    <xf numFmtId="0" fontId="87" fillId="99" borderId="239" applyNumberFormat="0" applyAlignment="0" applyProtection="0"/>
    <xf numFmtId="41" fontId="104" fillId="119" borderId="242" applyBorder="0">
      <alignment vertical="center" wrapText="1"/>
    </xf>
    <xf numFmtId="0" fontId="105" fillId="120" borderId="240" applyBorder="0">
      <alignment horizontal="center" vertical="center" wrapText="1"/>
    </xf>
    <xf numFmtId="0" fontId="94" fillId="0" borderId="241" applyNumberFormat="0" applyFill="0" applyAlignment="0" applyProtection="0"/>
    <xf numFmtId="41" fontId="95" fillId="121" borderId="242" applyBorder="0">
      <alignment vertical="center" wrapText="1"/>
    </xf>
    <xf numFmtId="41" fontId="74" fillId="121" borderId="242" applyBorder="0">
      <alignment vertical="center" wrapText="1"/>
    </xf>
    <xf numFmtId="41" fontId="74" fillId="121" borderId="242" applyBorder="0">
      <alignment vertical="center" wrapText="1"/>
    </xf>
    <xf numFmtId="41" fontId="95" fillId="121" borderId="242" applyBorder="0">
      <alignment vertical="center" wrapText="1"/>
    </xf>
    <xf numFmtId="0" fontId="94" fillId="0" borderId="241" applyNumberFormat="0" applyFill="0" applyAlignment="0" applyProtection="0"/>
    <xf numFmtId="0" fontId="105" fillId="120" borderId="240" applyBorder="0">
      <alignment horizontal="center" vertical="center" wrapText="1"/>
    </xf>
    <xf numFmtId="41" fontId="104" fillId="119" borderId="242" applyBorder="0">
      <alignment vertical="center" wrapText="1"/>
    </xf>
    <xf numFmtId="0" fontId="7" fillId="109" borderId="238"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0" fontId="97" fillId="78" borderId="236" applyNumberFormat="0" applyAlignment="0" applyProtection="0"/>
    <xf numFmtId="223" fontId="10" fillId="0" borderId="242" applyBorder="0">
      <protection hidden="1"/>
    </xf>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87" fillId="114" borderId="239"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0" fontId="63" fillId="114" borderId="236" applyNumberFormat="0" applyAlignment="0" applyProtection="0"/>
    <xf numFmtId="10" fontId="14" fillId="106" borderId="242" applyNumberFormat="0" applyBorder="0" applyAlignment="0" applyProtection="0"/>
    <xf numFmtId="212" fontId="3" fillId="105" borderId="242" applyNumberFormat="0" applyFont="0" applyAlignment="0">
      <protection locked="0"/>
    </xf>
    <xf numFmtId="10" fontId="70" fillId="102" borderId="242" applyNumberFormat="0" applyFill="0" applyBorder="0" applyAlignment="0" applyProtection="0">
      <protection locked="0"/>
    </xf>
    <xf numFmtId="0" fontId="3" fillId="0" borderId="242">
      <alignment horizontal="right"/>
    </xf>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0" fontId="94" fillId="0" borderId="241" applyNumberFormat="0" applyFill="0" applyAlignment="0" applyProtection="0"/>
    <xf numFmtId="41" fontId="66" fillId="118" borderId="237" applyBorder="0">
      <alignment vertical="center"/>
    </xf>
    <xf numFmtId="0" fontId="63" fillId="99" borderId="236" applyNumberFormat="0" applyAlignment="0" applyProtection="0"/>
    <xf numFmtId="0" fontId="29" fillId="117" borderId="286" applyNumberFormat="0" applyFont="0" applyAlignment="0" applyProtection="0"/>
    <xf numFmtId="0" fontId="94" fillId="0" borderId="289" applyNumberFormat="0" applyFill="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0" fontId="29" fillId="117" borderId="238" applyNumberFormat="0" applyFont="0" applyAlignment="0" applyProtection="0"/>
    <xf numFmtId="4" fontId="3" fillId="0" borderId="242"/>
    <xf numFmtId="4" fontId="3" fillId="0" borderId="242"/>
    <xf numFmtId="0" fontId="87" fillId="114" borderId="263" applyNumberFormat="0" applyAlignment="0" applyProtection="0"/>
    <xf numFmtId="0" fontId="29" fillId="117" borderId="254" applyNumberFormat="0" applyFont="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63" fillId="99" borderId="252" applyNumberFormat="0" applyAlignment="0" applyProtection="0"/>
    <xf numFmtId="41" fontId="66" fillId="118" borderId="253" applyBorder="0">
      <alignment vertical="center"/>
    </xf>
    <xf numFmtId="0" fontId="94" fillId="0" borderId="257" applyNumberFormat="0" applyFill="0" applyAlignment="0" applyProtection="0"/>
    <xf numFmtId="0" fontId="94" fillId="0" borderId="257" applyNumberFormat="0" applyFill="0" applyAlignment="0" applyProtection="0"/>
    <xf numFmtId="10" fontId="70" fillId="102" borderId="250" applyNumberFormat="0" applyFill="0" applyBorder="0" applyAlignment="0" applyProtection="0">
      <protection locked="0"/>
    </xf>
    <xf numFmtId="0" fontId="76" fillId="0" borderId="251">
      <alignment horizontal="left" vertical="center"/>
    </xf>
    <xf numFmtId="212" fontId="3" fillId="105" borderId="250" applyNumberFormat="0" applyFont="0" applyAlignment="0">
      <protection locked="0"/>
    </xf>
    <xf numFmtId="10" fontId="14" fillId="106" borderId="250" applyNumberFormat="0" applyBorder="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7" fillId="109" borderId="254" applyNumberFormat="0" applyAlignment="0" applyProtection="0"/>
    <xf numFmtId="0" fontId="87" fillId="99" borderId="255" applyNumberFormat="0" applyAlignment="0" applyProtection="0"/>
    <xf numFmtId="41" fontId="104" fillId="119" borderId="250" applyBorder="0">
      <alignment vertical="center" wrapText="1"/>
    </xf>
    <xf numFmtId="0" fontId="105" fillId="120" borderId="256" applyBorder="0">
      <alignment horizontal="center" vertical="center" wrapText="1"/>
    </xf>
    <xf numFmtId="0" fontId="94" fillId="0" borderId="257" applyNumberFormat="0" applyFill="0" applyAlignment="0" applyProtection="0"/>
    <xf numFmtId="41" fontId="95" fillId="121" borderId="250" applyBorder="0">
      <alignment vertical="center" wrapText="1"/>
    </xf>
    <xf numFmtId="41" fontId="74" fillId="121" borderId="250" applyBorder="0">
      <alignment vertical="center" wrapText="1"/>
    </xf>
    <xf numFmtId="0" fontId="94" fillId="0" borderId="257" applyNumberFormat="0" applyFill="0" applyAlignment="0" applyProtection="0"/>
    <xf numFmtId="0" fontId="105" fillId="120" borderId="256" applyBorder="0">
      <alignment horizontal="center" vertical="center" wrapText="1"/>
    </xf>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223" fontId="10" fillId="0" borderId="250" applyBorder="0">
      <protection hidden="1"/>
    </xf>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87" fillId="99" borderId="255" applyNumberFormat="0" applyAlignment="0" applyProtection="0"/>
    <xf numFmtId="0" fontId="7" fillId="109" borderId="254" applyNumberFormat="0" applyAlignment="0" applyProtection="0"/>
    <xf numFmtId="212" fontId="3" fillId="105" borderId="250" applyNumberFormat="0" applyFont="0" applyAlignment="0">
      <protection locked="0"/>
    </xf>
    <xf numFmtId="0" fontId="3" fillId="0" borderId="250">
      <alignment horizontal="right"/>
    </xf>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41" fontId="66" fillId="118" borderId="253" applyBorder="0">
      <alignment vertical="center"/>
    </xf>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4" fontId="3" fillId="0" borderId="250"/>
    <xf numFmtId="0" fontId="29" fillId="117" borderId="254" applyNumberFormat="0" applyFont="0" applyAlignment="0" applyProtection="0"/>
    <xf numFmtId="0" fontId="87" fillId="99" borderId="255" applyNumberFormat="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3" fillId="0" borderId="258">
      <alignment horizontal="right"/>
    </xf>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63" fillId="99" borderId="252" applyNumberFormat="0" applyAlignment="0" applyProtection="0"/>
    <xf numFmtId="41" fontId="66" fillId="118" borderId="253" applyBorder="0">
      <alignment vertical="center"/>
    </xf>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10" fontId="70" fillId="102" borderId="258" applyNumberFormat="0" applyFill="0" applyBorder="0" applyAlignment="0" applyProtection="0">
      <protection locked="0"/>
    </xf>
    <xf numFmtId="0" fontId="76" fillId="0" borderId="259">
      <alignment horizontal="left" vertical="center"/>
    </xf>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212" fontId="3" fillId="105" borderId="258" applyNumberFormat="0" applyFont="0" applyAlignment="0">
      <protection locked="0"/>
    </xf>
    <xf numFmtId="10" fontId="14" fillId="106" borderId="258" applyNumberFormat="0" applyBorder="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223" fontId="10" fillId="0" borderId="258" applyBorder="0">
      <protection hidden="1"/>
    </xf>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7" fillId="109" borderId="254" applyNumberFormat="0" applyAlignment="0" applyProtection="0"/>
    <xf numFmtId="0" fontId="87" fillId="99" borderId="255" applyNumberFormat="0" applyAlignment="0" applyProtection="0"/>
    <xf numFmtId="41" fontId="104" fillId="119" borderId="258" applyBorder="0">
      <alignment vertical="center" wrapText="1"/>
    </xf>
    <xf numFmtId="0" fontId="105" fillId="120" borderId="256" applyBorder="0">
      <alignment horizontal="center" vertical="center" wrapText="1"/>
    </xf>
    <xf numFmtId="0" fontId="94" fillId="0" borderId="257" applyNumberFormat="0" applyFill="0" applyAlignment="0" applyProtection="0"/>
    <xf numFmtId="41" fontId="95" fillId="121" borderId="258" applyBorder="0">
      <alignment vertical="center" wrapText="1"/>
    </xf>
    <xf numFmtId="41" fontId="74" fillId="121" borderId="258" applyBorder="0">
      <alignment vertical="center" wrapText="1"/>
    </xf>
    <xf numFmtId="41" fontId="74" fillId="121" borderId="258" applyBorder="0">
      <alignment vertical="center" wrapText="1"/>
    </xf>
    <xf numFmtId="41" fontId="95" fillId="121" borderId="258" applyBorder="0">
      <alignment vertical="center" wrapText="1"/>
    </xf>
    <xf numFmtId="0" fontId="94" fillId="0" borderId="257" applyNumberFormat="0" applyFill="0" applyAlignment="0" applyProtection="0"/>
    <xf numFmtId="0" fontId="105" fillId="120" borderId="256" applyBorder="0">
      <alignment horizontal="center" vertical="center" wrapText="1"/>
    </xf>
    <xf numFmtId="41" fontId="104" fillId="119" borderId="258" applyBorder="0">
      <alignment vertical="center" wrapText="1"/>
    </xf>
    <xf numFmtId="0" fontId="7" fillId="109" borderId="254"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0" fontId="97" fillId="78" borderId="252" applyNumberFormat="0" applyAlignment="0" applyProtection="0"/>
    <xf numFmtId="223" fontId="10" fillId="0" borderId="258" applyBorder="0">
      <protection hidden="1"/>
    </xf>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87" fillId="114" borderId="255"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0" fontId="63" fillId="114" borderId="252" applyNumberFormat="0" applyAlignment="0" applyProtection="0"/>
    <xf numFmtId="10" fontId="14" fillId="106" borderId="258" applyNumberFormat="0" applyBorder="0" applyAlignment="0" applyProtection="0"/>
    <xf numFmtId="212" fontId="3" fillId="105" borderId="258" applyNumberFormat="0" applyFont="0" applyAlignment="0">
      <protection locked="0"/>
    </xf>
    <xf numFmtId="10" fontId="70" fillId="102" borderId="258" applyNumberFormat="0" applyFill="0" applyBorder="0" applyAlignment="0" applyProtection="0">
      <protection locked="0"/>
    </xf>
    <xf numFmtId="0" fontId="3" fillId="0" borderId="258">
      <alignment horizontal="right"/>
    </xf>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0" fontId="94" fillId="0" borderId="257" applyNumberFormat="0" applyFill="0" applyAlignment="0" applyProtection="0"/>
    <xf numFmtId="41" fontId="66" fillId="118" borderId="253" applyBorder="0">
      <alignment vertical="center"/>
    </xf>
    <xf numFmtId="0" fontId="63" fillId="99" borderId="252" applyNumberForma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0" fontId="29" fillId="117" borderId="254" applyNumberFormat="0" applyFont="0" applyAlignment="0" applyProtection="0"/>
    <xf numFmtId="4" fontId="3" fillId="0" borderId="258"/>
    <xf numFmtId="4" fontId="3" fillId="0" borderId="258"/>
    <xf numFmtId="0" fontId="94" fillId="0" borderId="289" applyNumberFormat="0" applyFill="0" applyAlignment="0" applyProtection="0"/>
    <xf numFmtId="0" fontId="29" fillId="117" borderId="270" applyNumberFormat="0" applyFont="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63" fillId="99" borderId="268" applyNumberFormat="0" applyAlignment="0" applyProtection="0"/>
    <xf numFmtId="41" fontId="66" fillId="118" borderId="269" applyBorder="0">
      <alignment vertical="center"/>
    </xf>
    <xf numFmtId="0" fontId="94" fillId="0" borderId="273" applyNumberFormat="0" applyFill="0" applyAlignment="0" applyProtection="0"/>
    <xf numFmtId="0" fontId="94" fillId="0" borderId="273" applyNumberFormat="0" applyFill="0" applyAlignment="0" applyProtection="0"/>
    <xf numFmtId="10" fontId="70" fillId="102" borderId="266" applyNumberFormat="0" applyFill="0" applyBorder="0" applyAlignment="0" applyProtection="0">
      <protection locked="0"/>
    </xf>
    <xf numFmtId="0" fontId="76" fillId="0" borderId="267">
      <alignment horizontal="left" vertical="center"/>
    </xf>
    <xf numFmtId="212" fontId="3" fillId="105" borderId="266" applyNumberFormat="0" applyFont="0" applyAlignment="0">
      <protection locked="0"/>
    </xf>
    <xf numFmtId="10" fontId="14" fillId="106" borderId="266" applyNumberFormat="0" applyBorder="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7" fillId="109" borderId="270" applyNumberFormat="0" applyAlignment="0" applyProtection="0"/>
    <xf numFmtId="0" fontId="87" fillId="99" borderId="271" applyNumberFormat="0" applyAlignment="0" applyProtection="0"/>
    <xf numFmtId="41" fontId="104" fillId="119" borderId="266" applyBorder="0">
      <alignment vertical="center" wrapText="1"/>
    </xf>
    <xf numFmtId="0" fontId="105" fillId="120" borderId="272" applyBorder="0">
      <alignment horizontal="center" vertical="center" wrapText="1"/>
    </xf>
    <xf numFmtId="0" fontId="94" fillId="0" borderId="273" applyNumberFormat="0" applyFill="0" applyAlignment="0" applyProtection="0"/>
    <xf numFmtId="41" fontId="95" fillId="121" borderId="266" applyBorder="0">
      <alignment vertical="center" wrapText="1"/>
    </xf>
    <xf numFmtId="41" fontId="74" fillId="121" borderId="266" applyBorder="0">
      <alignment vertical="center" wrapText="1"/>
    </xf>
    <xf numFmtId="0" fontId="94" fillId="0" borderId="273" applyNumberFormat="0" applyFill="0" applyAlignment="0" applyProtection="0"/>
    <xf numFmtId="0" fontId="105" fillId="120" borderId="272" applyBorder="0">
      <alignment horizontal="center" vertical="center" wrapText="1"/>
    </xf>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223" fontId="10" fillId="0" borderId="266" applyBorder="0">
      <protection hidden="1"/>
    </xf>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87" fillId="99" borderId="271" applyNumberFormat="0" applyAlignment="0" applyProtection="0"/>
    <xf numFmtId="0" fontId="7" fillId="109" borderId="270" applyNumberFormat="0" applyAlignment="0" applyProtection="0"/>
    <xf numFmtId="212" fontId="3" fillId="105" borderId="266" applyNumberFormat="0" applyFont="0" applyAlignment="0">
      <protection locked="0"/>
    </xf>
    <xf numFmtId="0" fontId="3" fillId="0" borderId="266">
      <alignment horizontal="right"/>
    </xf>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41" fontId="66" fillId="118" borderId="269" applyBorder="0">
      <alignment vertical="center"/>
    </xf>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4" fontId="3" fillId="0" borderId="266"/>
    <xf numFmtId="0" fontId="29" fillId="117" borderId="270" applyNumberFormat="0" applyFont="0" applyAlignment="0" applyProtection="0"/>
    <xf numFmtId="0" fontId="87" fillId="99" borderId="271" applyNumberFormat="0" applyAlignment="0" applyProtection="0"/>
    <xf numFmtId="0" fontId="94" fillId="0" borderId="289"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3" fillId="0" borderId="274">
      <alignment horizontal="right"/>
    </xf>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63" fillId="99" borderId="268" applyNumberFormat="0" applyAlignment="0" applyProtection="0"/>
    <xf numFmtId="41" fontId="66" fillId="118" borderId="269" applyBorder="0">
      <alignment vertical="center"/>
    </xf>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10" fontId="70" fillId="102" borderId="274" applyNumberFormat="0" applyFill="0" applyBorder="0" applyAlignment="0" applyProtection="0">
      <protection locked="0"/>
    </xf>
    <xf numFmtId="0" fontId="76" fillId="0" borderId="275">
      <alignment horizontal="left" vertical="center"/>
    </xf>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212" fontId="3" fillId="105" borderId="274" applyNumberFormat="0" applyFont="0" applyAlignment="0">
      <protection locked="0"/>
    </xf>
    <xf numFmtId="10" fontId="14" fillId="106" borderId="274" applyNumberFormat="0" applyBorder="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223" fontId="10" fillId="0" borderId="274" applyBorder="0">
      <protection hidden="1"/>
    </xf>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7" fillId="109" borderId="270" applyNumberFormat="0" applyAlignment="0" applyProtection="0"/>
    <xf numFmtId="0" fontId="87" fillId="99" borderId="271" applyNumberFormat="0" applyAlignment="0" applyProtection="0"/>
    <xf numFmtId="41" fontId="104" fillId="119" borderId="274" applyBorder="0">
      <alignment vertical="center" wrapText="1"/>
    </xf>
    <xf numFmtId="0" fontId="105" fillId="120" borderId="272" applyBorder="0">
      <alignment horizontal="center" vertical="center" wrapText="1"/>
    </xf>
    <xf numFmtId="0" fontId="94" fillId="0" borderId="273" applyNumberFormat="0" applyFill="0" applyAlignment="0" applyProtection="0"/>
    <xf numFmtId="41" fontId="95" fillId="121" borderId="274" applyBorder="0">
      <alignment vertical="center" wrapText="1"/>
    </xf>
    <xf numFmtId="41" fontId="74" fillId="121" borderId="274" applyBorder="0">
      <alignment vertical="center" wrapText="1"/>
    </xf>
    <xf numFmtId="41" fontId="74" fillId="121" borderId="274" applyBorder="0">
      <alignment vertical="center" wrapText="1"/>
    </xf>
    <xf numFmtId="41" fontId="95" fillId="121" borderId="274" applyBorder="0">
      <alignment vertical="center" wrapText="1"/>
    </xf>
    <xf numFmtId="0" fontId="94" fillId="0" borderId="273" applyNumberFormat="0" applyFill="0" applyAlignment="0" applyProtection="0"/>
    <xf numFmtId="0" fontId="105" fillId="120" borderId="272" applyBorder="0">
      <alignment horizontal="center" vertical="center" wrapText="1"/>
    </xf>
    <xf numFmtId="41" fontId="104" fillId="119" borderId="274" applyBorder="0">
      <alignment vertical="center" wrapText="1"/>
    </xf>
    <xf numFmtId="0" fontId="7" fillId="109" borderId="270"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0" fontId="97" fillId="78" borderId="268" applyNumberFormat="0" applyAlignment="0" applyProtection="0"/>
    <xf numFmtId="223" fontId="10" fillId="0" borderId="274" applyBorder="0">
      <protection hidden="1"/>
    </xf>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87" fillId="114" borderId="271"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0" fontId="63" fillId="114" borderId="268" applyNumberFormat="0" applyAlignment="0" applyProtection="0"/>
    <xf numFmtId="10" fontId="14" fillId="106" borderId="274" applyNumberFormat="0" applyBorder="0" applyAlignment="0" applyProtection="0"/>
    <xf numFmtId="212" fontId="3" fillId="105" borderId="274" applyNumberFormat="0" applyFont="0" applyAlignment="0">
      <protection locked="0"/>
    </xf>
    <xf numFmtId="10" fontId="70" fillId="102" borderId="274" applyNumberFormat="0" applyFill="0" applyBorder="0" applyAlignment="0" applyProtection="0">
      <protection locked="0"/>
    </xf>
    <xf numFmtId="0" fontId="3" fillId="0" borderId="274">
      <alignment horizontal="right"/>
    </xf>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0" fontId="94" fillId="0" borderId="273" applyNumberFormat="0" applyFill="0" applyAlignment="0" applyProtection="0"/>
    <xf numFmtId="41" fontId="66" fillId="118" borderId="269" applyBorder="0">
      <alignment vertical="center"/>
    </xf>
    <xf numFmtId="0" fontId="63" fillId="99" borderId="268" applyNumberForma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0" fontId="29" fillId="117" borderId="270" applyNumberFormat="0" applyFont="0" applyAlignment="0" applyProtection="0"/>
    <xf numFmtId="4" fontId="3" fillId="0" borderId="274"/>
    <xf numFmtId="4" fontId="3" fillId="0" borderId="274"/>
    <xf numFmtId="0" fontId="29" fillId="117" borderId="278" applyNumberFormat="0" applyFont="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63" fillId="99" borderId="276" applyNumberFormat="0" applyAlignment="0" applyProtection="0"/>
    <xf numFmtId="41" fontId="66" fillId="118" borderId="277" applyBorder="0">
      <alignment vertical="center"/>
    </xf>
    <xf numFmtId="0" fontId="94" fillId="0" borderId="281" applyNumberFormat="0" applyFill="0" applyAlignment="0" applyProtection="0"/>
    <xf numFmtId="0" fontId="94" fillId="0" borderId="281" applyNumberFormat="0" applyFill="0" applyAlignment="0" applyProtection="0"/>
    <xf numFmtId="10" fontId="70" fillId="102" borderId="274" applyNumberFormat="0" applyFill="0" applyBorder="0" applyAlignment="0" applyProtection="0">
      <protection locked="0"/>
    </xf>
    <xf numFmtId="0" fontId="76" fillId="0" borderId="275">
      <alignment horizontal="left" vertical="center"/>
    </xf>
    <xf numFmtId="212" fontId="3" fillId="105" borderId="274" applyNumberFormat="0" applyFont="0" applyAlignment="0">
      <protection locked="0"/>
    </xf>
    <xf numFmtId="10" fontId="14" fillId="106" borderId="274" applyNumberFormat="0" applyBorder="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7" fillId="109" borderId="278" applyNumberFormat="0" applyAlignment="0" applyProtection="0"/>
    <xf numFmtId="0" fontId="87" fillId="99" borderId="279" applyNumberFormat="0" applyAlignment="0" applyProtection="0"/>
    <xf numFmtId="41" fontId="104" fillId="119" borderId="274" applyBorder="0">
      <alignment vertical="center" wrapText="1"/>
    </xf>
    <xf numFmtId="0" fontId="105" fillId="120" borderId="280" applyBorder="0">
      <alignment horizontal="center" vertical="center" wrapText="1"/>
    </xf>
    <xf numFmtId="0" fontId="94" fillId="0" borderId="281" applyNumberFormat="0" applyFill="0" applyAlignment="0" applyProtection="0"/>
    <xf numFmtId="41" fontId="95" fillId="121" borderId="274" applyBorder="0">
      <alignment vertical="center" wrapText="1"/>
    </xf>
    <xf numFmtId="41" fontId="74" fillId="121" borderId="274" applyBorder="0">
      <alignment vertical="center" wrapText="1"/>
    </xf>
    <xf numFmtId="0" fontId="94" fillId="0" borderId="281" applyNumberFormat="0" applyFill="0" applyAlignment="0" applyProtection="0"/>
    <xf numFmtId="0" fontId="105" fillId="120" borderId="280" applyBorder="0">
      <alignment horizontal="center" vertical="center" wrapText="1"/>
    </xf>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223" fontId="10" fillId="0" borderId="274" applyBorder="0">
      <protection hidden="1"/>
    </xf>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87" fillId="99" borderId="279" applyNumberFormat="0" applyAlignment="0" applyProtection="0"/>
    <xf numFmtId="0" fontId="7" fillId="109" borderId="278" applyNumberFormat="0" applyAlignment="0" applyProtection="0"/>
    <xf numFmtId="212" fontId="3" fillId="105" borderId="274" applyNumberFormat="0" applyFont="0" applyAlignment="0">
      <protection locked="0"/>
    </xf>
    <xf numFmtId="0" fontId="3" fillId="0" borderId="274">
      <alignment horizontal="right"/>
    </xf>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41" fontId="66" fillId="118" borderId="277" applyBorder="0">
      <alignment vertical="center"/>
    </xf>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4" fontId="3" fillId="0" borderId="274"/>
    <xf numFmtId="0" fontId="29" fillId="117" borderId="278" applyNumberFormat="0" applyFont="0" applyAlignment="0" applyProtection="0"/>
    <xf numFmtId="0" fontId="87" fillId="99" borderId="279" applyNumberFormat="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3" fillId="0" borderId="282">
      <alignment horizontal="right"/>
    </xf>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63" fillId="99" borderId="276" applyNumberFormat="0" applyAlignment="0" applyProtection="0"/>
    <xf numFmtId="41" fontId="66" fillId="118" borderId="277" applyBorder="0">
      <alignment vertical="center"/>
    </xf>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10" fontId="70" fillId="102" borderId="282" applyNumberFormat="0" applyFill="0" applyBorder="0" applyAlignment="0" applyProtection="0">
      <protection locked="0"/>
    </xf>
    <xf numFmtId="0" fontId="76" fillId="0" borderId="283">
      <alignment horizontal="left" vertical="center"/>
    </xf>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212" fontId="3" fillId="105" borderId="282" applyNumberFormat="0" applyFont="0" applyAlignment="0">
      <protection locked="0"/>
    </xf>
    <xf numFmtId="10" fontId="14" fillId="106" borderId="282" applyNumberFormat="0" applyBorder="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223" fontId="10" fillId="0" borderId="282" applyBorder="0">
      <protection hidden="1"/>
    </xf>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7" fillId="109" borderId="278" applyNumberFormat="0" applyAlignment="0" applyProtection="0"/>
    <xf numFmtId="0" fontId="87" fillId="99" borderId="279" applyNumberFormat="0" applyAlignment="0" applyProtection="0"/>
    <xf numFmtId="41" fontId="104" fillId="119" borderId="282" applyBorder="0">
      <alignment vertical="center" wrapText="1"/>
    </xf>
    <xf numFmtId="0" fontId="105" fillId="120" borderId="280" applyBorder="0">
      <alignment horizontal="center" vertical="center" wrapText="1"/>
    </xf>
    <xf numFmtId="0" fontId="94" fillId="0" borderId="281" applyNumberFormat="0" applyFill="0" applyAlignment="0" applyProtection="0"/>
    <xf numFmtId="41" fontId="95" fillId="121" borderId="282" applyBorder="0">
      <alignment vertical="center" wrapText="1"/>
    </xf>
    <xf numFmtId="41" fontId="74" fillId="121" borderId="282" applyBorder="0">
      <alignment vertical="center" wrapText="1"/>
    </xf>
    <xf numFmtId="41" fontId="74" fillId="121" borderId="282" applyBorder="0">
      <alignment vertical="center" wrapText="1"/>
    </xf>
    <xf numFmtId="41" fontId="95" fillId="121" borderId="282" applyBorder="0">
      <alignment vertical="center" wrapText="1"/>
    </xf>
    <xf numFmtId="0" fontId="94" fillId="0" borderId="281" applyNumberFormat="0" applyFill="0" applyAlignment="0" applyProtection="0"/>
    <xf numFmtId="0" fontId="105" fillId="120" borderId="280" applyBorder="0">
      <alignment horizontal="center" vertical="center" wrapText="1"/>
    </xf>
    <xf numFmtId="41" fontId="104" fillId="119" borderId="282" applyBorder="0">
      <alignment vertical="center" wrapText="1"/>
    </xf>
    <xf numFmtId="0" fontId="7" fillId="109" borderId="278"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0" fontId="97" fillId="78" borderId="276" applyNumberFormat="0" applyAlignment="0" applyProtection="0"/>
    <xf numFmtId="223" fontId="10" fillId="0" borderId="282" applyBorder="0">
      <protection hidden="1"/>
    </xf>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87" fillId="114" borderId="279"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0" fontId="63" fillId="114" borderId="276" applyNumberFormat="0" applyAlignment="0" applyProtection="0"/>
    <xf numFmtId="10" fontId="14" fillId="106" borderId="282" applyNumberFormat="0" applyBorder="0" applyAlignment="0" applyProtection="0"/>
    <xf numFmtId="212" fontId="3" fillId="105" borderId="282" applyNumberFormat="0" applyFont="0" applyAlignment="0">
      <protection locked="0"/>
    </xf>
    <xf numFmtId="10" fontId="70" fillId="102" borderId="282" applyNumberFormat="0" applyFill="0" applyBorder="0" applyAlignment="0" applyProtection="0">
      <protection locked="0"/>
    </xf>
    <xf numFmtId="0" fontId="3" fillId="0" borderId="282">
      <alignment horizontal="right"/>
    </xf>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0" fontId="94" fillId="0" borderId="281" applyNumberFormat="0" applyFill="0" applyAlignment="0" applyProtection="0"/>
    <xf numFmtId="41" fontId="66" fillId="118" borderId="277" applyBorder="0">
      <alignment vertical="center"/>
    </xf>
    <xf numFmtId="0" fontId="63" fillId="99" borderId="276" applyNumberForma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0" fontId="29" fillId="117" borderId="278" applyNumberFormat="0" applyFont="0" applyAlignment="0" applyProtection="0"/>
    <xf numFmtId="4" fontId="3" fillId="0" borderId="282"/>
    <xf numFmtId="4" fontId="3" fillId="0" borderId="282"/>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7" fillId="109" borderId="286" applyNumberFormat="0" applyAlignment="0" applyProtection="0"/>
    <xf numFmtId="0" fontId="87" fillId="99" borderId="287" applyNumberFormat="0" applyAlignment="0" applyProtection="0"/>
    <xf numFmtId="41" fontId="104" fillId="119" borderId="282" applyBorder="0">
      <alignment vertical="center" wrapText="1"/>
    </xf>
    <xf numFmtId="0" fontId="105" fillId="120" borderId="288" applyBorder="0">
      <alignment horizontal="center" vertical="center" wrapText="1"/>
    </xf>
    <xf numFmtId="0" fontId="94" fillId="0" borderId="289" applyNumberFormat="0" applyFill="0" applyAlignment="0" applyProtection="0"/>
    <xf numFmtId="41" fontId="95" fillId="121" borderId="282" applyBorder="0">
      <alignment vertical="center" wrapText="1"/>
    </xf>
    <xf numFmtId="41" fontId="74" fillId="121" borderId="282" applyBorder="0">
      <alignment vertical="center" wrapText="1"/>
    </xf>
    <xf numFmtId="0" fontId="94" fillId="0" borderId="289" applyNumberFormat="0" applyFill="0" applyAlignment="0" applyProtection="0"/>
    <xf numFmtId="0" fontId="105" fillId="120" borderId="288" applyBorder="0">
      <alignment horizontal="center" vertical="center" wrapText="1"/>
    </xf>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223" fontId="10" fillId="0" borderId="282" applyBorder="0">
      <protection hidden="1"/>
    </xf>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87" fillId="99" borderId="287" applyNumberFormat="0" applyAlignment="0" applyProtection="0"/>
    <xf numFmtId="0" fontId="7" fillId="109" borderId="286" applyNumberFormat="0" applyAlignment="0" applyProtection="0"/>
    <xf numFmtId="212" fontId="3" fillId="105" borderId="282" applyNumberFormat="0" applyFont="0" applyAlignment="0">
      <protection locked="0"/>
    </xf>
    <xf numFmtId="0" fontId="3" fillId="0" borderId="282">
      <alignment horizontal="right"/>
    </xf>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41" fontId="66" fillId="118" borderId="285" applyBorder="0">
      <alignment vertical="center"/>
    </xf>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4" fontId="3" fillId="0" borderId="282"/>
    <xf numFmtId="0" fontId="29" fillId="117" borderId="286" applyNumberFormat="0" applyFont="0" applyAlignment="0" applyProtection="0"/>
    <xf numFmtId="0" fontId="87" fillId="99" borderId="287" applyNumberFormat="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3" fillId="0" borderId="290">
      <alignment horizontal="right"/>
    </xf>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63" fillId="99" borderId="284" applyNumberFormat="0" applyAlignment="0" applyProtection="0"/>
    <xf numFmtId="41" fontId="66" fillId="118" borderId="285" applyBorder="0">
      <alignment vertical="center"/>
    </xf>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10" fontId="70" fillId="102" borderId="290" applyNumberFormat="0" applyFill="0" applyBorder="0" applyAlignment="0" applyProtection="0">
      <protection locked="0"/>
    </xf>
    <xf numFmtId="0" fontId="76" fillId="0" borderId="291">
      <alignment horizontal="left" vertical="center"/>
    </xf>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212" fontId="3" fillId="105" borderId="290" applyNumberFormat="0" applyFont="0" applyAlignment="0">
      <protection locked="0"/>
    </xf>
    <xf numFmtId="10" fontId="14" fillId="106" borderId="290" applyNumberFormat="0" applyBorder="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223" fontId="10" fillId="0" borderId="290" applyBorder="0">
      <protection hidden="1"/>
    </xf>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7" fillId="109" borderId="286" applyNumberFormat="0" applyAlignment="0" applyProtection="0"/>
    <xf numFmtId="0" fontId="87" fillId="99" borderId="287" applyNumberFormat="0" applyAlignment="0" applyProtection="0"/>
    <xf numFmtId="41" fontId="104" fillId="119" borderId="290" applyBorder="0">
      <alignment vertical="center" wrapText="1"/>
    </xf>
    <xf numFmtId="0" fontId="105" fillId="120" borderId="288" applyBorder="0">
      <alignment horizontal="center" vertical="center" wrapText="1"/>
    </xf>
    <xf numFmtId="0" fontId="94" fillId="0" borderId="289" applyNumberFormat="0" applyFill="0" applyAlignment="0" applyProtection="0"/>
    <xf numFmtId="41" fontId="95" fillId="121" borderId="290" applyBorder="0">
      <alignment vertical="center" wrapText="1"/>
    </xf>
    <xf numFmtId="41" fontId="74" fillId="121" borderId="290" applyBorder="0">
      <alignment vertical="center" wrapText="1"/>
    </xf>
    <xf numFmtId="41" fontId="74" fillId="121" borderId="290" applyBorder="0">
      <alignment vertical="center" wrapText="1"/>
    </xf>
    <xf numFmtId="41" fontId="95" fillId="121" borderId="290" applyBorder="0">
      <alignment vertical="center" wrapText="1"/>
    </xf>
    <xf numFmtId="0" fontId="94" fillId="0" borderId="289" applyNumberFormat="0" applyFill="0" applyAlignment="0" applyProtection="0"/>
    <xf numFmtId="0" fontId="105" fillId="120" borderId="288" applyBorder="0">
      <alignment horizontal="center" vertical="center" wrapText="1"/>
    </xf>
    <xf numFmtId="41" fontId="104" fillId="119" borderId="290" applyBorder="0">
      <alignment vertical="center" wrapText="1"/>
    </xf>
    <xf numFmtId="0" fontId="7" fillId="109" borderId="286"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0" fontId="97" fillId="78" borderId="284" applyNumberFormat="0" applyAlignment="0" applyProtection="0"/>
    <xf numFmtId="223" fontId="10" fillId="0" borderId="290" applyBorder="0">
      <protection hidden="1"/>
    </xf>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87" fillId="114" borderId="287"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0" fontId="63" fillId="114" borderId="284" applyNumberFormat="0" applyAlignment="0" applyProtection="0"/>
    <xf numFmtId="10" fontId="14" fillId="106" borderId="290" applyNumberFormat="0" applyBorder="0" applyAlignment="0" applyProtection="0"/>
    <xf numFmtId="212" fontId="3" fillId="105" borderId="290" applyNumberFormat="0" applyFont="0" applyAlignment="0">
      <protection locked="0"/>
    </xf>
    <xf numFmtId="10" fontId="70" fillId="102" borderId="290" applyNumberFormat="0" applyFill="0" applyBorder="0" applyAlignment="0" applyProtection="0">
      <protection locked="0"/>
    </xf>
    <xf numFmtId="0" fontId="3" fillId="0" borderId="290">
      <alignment horizontal="right"/>
    </xf>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0" fontId="94" fillId="0" borderId="289" applyNumberFormat="0" applyFill="0" applyAlignment="0" applyProtection="0"/>
    <xf numFmtId="41" fontId="66" fillId="118" borderId="285" applyBorder="0">
      <alignment vertical="center"/>
    </xf>
    <xf numFmtId="0" fontId="63" fillId="99" borderId="284" applyNumberForma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0" fontId="29" fillId="117" borderId="286" applyNumberFormat="0" applyFont="0" applyAlignment="0" applyProtection="0"/>
    <xf numFmtId="4" fontId="3" fillId="0" borderId="290"/>
    <xf numFmtId="4" fontId="3" fillId="0" borderId="290"/>
    <xf numFmtId="0" fontId="63" fillId="99" borderId="292" applyNumberFormat="0" applyAlignment="0" applyProtection="0"/>
    <xf numFmtId="41" fontId="66" fillId="118" borderId="293" applyBorder="0">
      <alignment vertical="center"/>
    </xf>
    <xf numFmtId="212" fontId="3" fillId="105" borderId="282" applyNumberFormat="0" applyFont="0" applyAlignment="0">
      <protection locked="0"/>
    </xf>
    <xf numFmtId="0" fontId="7" fillId="109" borderId="294" applyNumberFormat="0" applyAlignment="0" applyProtection="0"/>
    <xf numFmtId="0" fontId="87" fillId="99" borderId="295" applyNumberFormat="0" applyAlignment="0" applyProtection="0"/>
    <xf numFmtId="0" fontId="105" fillId="120" borderId="296" applyBorder="0">
      <alignment horizontal="center" vertical="center" wrapText="1"/>
    </xf>
    <xf numFmtId="0" fontId="94" fillId="0" borderId="297" applyNumberFormat="0" applyFill="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97" fillId="78" borderId="292"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87" fillId="114" borderId="295"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63" fillId="114" borderId="292" applyNumberFormat="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94" fillId="0" borderId="297" applyNumberFormat="0" applyFill="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294" applyNumberFormat="0" applyFont="0" applyAlignment="0" applyProtection="0"/>
    <xf numFmtId="0" fontId="29" fillId="117" borderId="302"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63" fillId="99" borderId="300" applyNumberFormat="0" applyAlignment="0" applyProtection="0"/>
    <xf numFmtId="41" fontId="66" fillId="118" borderId="301"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298" applyNumberFormat="0" applyFill="0" applyBorder="0" applyAlignment="0" applyProtection="0">
      <protection locked="0"/>
    </xf>
    <xf numFmtId="0" fontId="76" fillId="0" borderId="299">
      <alignment horizontal="left" vertical="center"/>
    </xf>
    <xf numFmtId="212" fontId="3" fillId="105" borderId="298" applyNumberFormat="0" applyFont="0" applyAlignment="0">
      <protection locked="0"/>
    </xf>
    <xf numFmtId="10" fontId="14" fillId="106" borderId="298"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02" applyNumberFormat="0" applyAlignment="0" applyProtection="0"/>
    <xf numFmtId="0" fontId="87" fillId="99" borderId="303" applyNumberFormat="0" applyAlignment="0" applyProtection="0"/>
    <xf numFmtId="41" fontId="104" fillId="119" borderId="298"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298" applyBorder="0">
      <alignment vertical="center" wrapText="1"/>
    </xf>
    <xf numFmtId="41" fontId="74" fillId="121" borderId="298"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0" fontId="97" fillId="78" borderId="300" applyNumberFormat="0" applyAlignment="0" applyProtection="0"/>
    <xf numFmtId="223" fontId="10" fillId="0" borderId="298"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63" fillId="114" borderId="300" applyNumberFormat="0" applyAlignment="0" applyProtection="0"/>
    <xf numFmtId="0" fontId="87" fillId="99" borderId="303" applyNumberFormat="0" applyAlignment="0" applyProtection="0"/>
    <xf numFmtId="0" fontId="7" fillId="109" borderId="302" applyNumberFormat="0" applyAlignment="0" applyProtection="0"/>
    <xf numFmtId="212" fontId="3" fillId="105" borderId="298" applyNumberFormat="0" applyFont="0" applyAlignment="0">
      <protection locked="0"/>
    </xf>
    <xf numFmtId="0" fontId="3" fillId="0" borderId="298">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1" applyBorder="0">
      <alignment vertical="center"/>
    </xf>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0" fontId="29" fillId="117" borderId="302" applyNumberFormat="0" applyFont="0" applyAlignment="0" applyProtection="0"/>
    <xf numFmtId="4" fontId="3" fillId="0" borderId="298"/>
    <xf numFmtId="165" fontId="6" fillId="0" borderId="0" applyFont="0" applyFill="0" applyBorder="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06">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06" applyNumberFormat="0" applyFill="0" applyBorder="0" applyAlignment="0" applyProtection="0">
      <protection locked="0"/>
    </xf>
    <xf numFmtId="0" fontId="76" fillId="0" borderId="307">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06" applyNumberFormat="0" applyFont="0" applyAlignment="0">
      <protection locked="0"/>
    </xf>
    <xf numFmtId="10" fontId="14" fillId="106" borderId="306"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06"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06"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06" applyBorder="0">
      <alignment vertical="center" wrapText="1"/>
    </xf>
    <xf numFmtId="41" fontId="74" fillId="121" borderId="306" applyBorder="0">
      <alignment vertical="center" wrapText="1"/>
    </xf>
    <xf numFmtId="41" fontId="74" fillId="121" borderId="306" applyBorder="0">
      <alignment vertical="center" wrapText="1"/>
    </xf>
    <xf numFmtId="41" fontId="95" fillId="121" borderId="306"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06"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06"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06" applyNumberFormat="0" applyBorder="0" applyAlignment="0" applyProtection="0"/>
    <xf numFmtId="212" fontId="3" fillId="105" borderId="306" applyNumberFormat="0" applyFont="0" applyAlignment="0">
      <protection locked="0"/>
    </xf>
    <xf numFmtId="10" fontId="70" fillId="102" borderId="306" applyNumberFormat="0" applyFill="0" applyBorder="0" applyAlignment="0" applyProtection="0">
      <protection locked="0"/>
    </xf>
    <xf numFmtId="0" fontId="3" fillId="0" borderId="306">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06"/>
    <xf numFmtId="165" fontId="6" fillId="0" borderId="0" applyFont="0" applyFill="0" applyBorder="0" applyAlignment="0" applyProtection="0"/>
    <xf numFmtId="4" fontId="3" fillId="0" borderId="306"/>
    <xf numFmtId="212" fontId="3" fillId="105" borderId="210" applyNumberFormat="0" applyFont="0" applyAlignment="0">
      <protection locked="0"/>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 fontId="3" fillId="0" borderId="314"/>
    <xf numFmtId="165" fontId="6" fillId="0" borderId="0" applyFont="0" applyFill="0" applyBorder="0" applyAlignment="0" applyProtection="0"/>
    <xf numFmtId="4" fontId="3" fillId="0" borderId="314"/>
    <xf numFmtId="0" fontId="3" fillId="0" borderId="0"/>
    <xf numFmtId="164" fontId="1" fillId="0" borderId="0" applyFont="0" applyFill="0" applyBorder="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87" fillId="114" borderId="303"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87" fillId="99" borderId="303"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41" fontId="66" fillId="118" borderId="309" applyBorder="0">
      <alignment vertical="center"/>
    </xf>
    <xf numFmtId="0" fontId="63" fillId="99" borderId="308" applyNumberFormat="0" applyAlignment="0" applyProtection="0"/>
    <xf numFmtId="41" fontId="66" fillId="118" borderId="309" applyBorder="0">
      <alignment vertical="center"/>
    </xf>
    <xf numFmtId="0" fontId="63" fillId="114" borderId="308"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63" fillId="114" borderId="308"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63" fillId="114" borderId="308"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87" fillId="114" borderId="303"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212" fontId="3" fillId="105" borderId="314" applyNumberFormat="0" applyFont="0" applyAlignment="0">
      <protection locked="0"/>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03" applyNumberFormat="0" applyAlignment="0" applyProtection="0"/>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63" fillId="99" borderId="308" applyNumberFormat="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63" fillId="114" borderId="308" applyNumberFormat="0" applyAlignment="0" applyProtection="0"/>
    <xf numFmtId="0" fontId="94" fillId="0" borderId="305" applyNumberFormat="0" applyFill="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0" fontId="7" fillId="109" borderId="310" applyNumberFormat="0" applyAlignment="0" applyProtection="0"/>
    <xf numFmtId="0" fontId="87" fillId="99"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0" fontId="63" fillId="114" borderId="308" applyNumberFormat="0" applyAlignment="0" applyProtection="0"/>
    <xf numFmtId="0" fontId="87" fillId="99" borderId="303"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41" fontId="104" fillId="119" borderId="314" applyBorder="0">
      <alignment vertical="center" wrapText="1"/>
    </xf>
    <xf numFmtId="0" fontId="87" fillId="114" borderId="303"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7" fillId="109" borderId="310" applyNumberFormat="0" applyAlignment="0" applyProtection="0"/>
    <xf numFmtId="0" fontId="105" fillId="120" borderId="304" applyBorder="0">
      <alignment horizontal="center" vertical="center" wrapText="1"/>
    </xf>
    <xf numFmtId="0" fontId="94" fillId="0" borderId="305" applyNumberFormat="0" applyFill="0" applyAlignment="0" applyProtection="0"/>
    <xf numFmtId="0" fontId="94" fillId="0" borderId="305" applyNumberFormat="0" applyFill="0" applyAlignment="0" applyProtection="0"/>
    <xf numFmtId="0" fontId="105" fillId="120" borderId="304" applyBorder="0">
      <alignment horizontal="center" vertical="center" wrapText="1"/>
    </xf>
    <xf numFmtId="0" fontId="7" fillId="109" borderId="310" applyNumberFormat="0" applyAlignment="0" applyProtection="0"/>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99" borderId="303" applyNumberFormat="0" applyAlignment="0" applyProtection="0"/>
    <xf numFmtId="0" fontId="7" fillId="109" borderId="310"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7" fillId="78" borderId="308"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10" fontId="14" fillId="106" borderId="314" applyNumberFormat="0" applyBorder="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41" fontId="66" fillId="118" borderId="309" applyBorder="0">
      <alignment vertical="center"/>
    </xf>
    <xf numFmtId="0" fontId="94" fillId="0" borderId="305" applyNumberFormat="0" applyFill="0" applyAlignment="0" applyProtection="0"/>
    <xf numFmtId="0" fontId="76" fillId="0" borderId="315">
      <alignment horizontal="left" vertical="center"/>
    </xf>
    <xf numFmtId="212" fontId="3" fillId="105" borderId="314" applyNumberFormat="0" applyFont="0" applyAlignment="0">
      <protection locked="0"/>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114" borderId="308"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03" applyNumberFormat="0" applyAlignment="0" applyProtection="0"/>
    <xf numFmtId="0" fontId="94" fillId="0" borderId="305" applyNumberFormat="0" applyFill="0" applyAlignment="0" applyProtection="0"/>
    <xf numFmtId="0" fontId="29" fillId="117" borderId="310" applyNumberFormat="0" applyFont="0" applyAlignment="0" applyProtection="0"/>
    <xf numFmtId="0" fontId="63" fillId="114" borderId="308" applyNumberFormat="0" applyAlignment="0" applyProtection="0"/>
    <xf numFmtId="0" fontId="87" fillId="114" borderId="303" applyNumberFormat="0" applyAlignment="0" applyProtection="0"/>
    <xf numFmtId="0" fontId="97" fillId="78" borderId="308" applyNumberFormat="0" applyAlignment="0" applyProtection="0"/>
    <xf numFmtId="0" fontId="105" fillId="120" borderId="304" applyBorder="0">
      <alignment horizontal="center" vertical="center" wrapText="1"/>
    </xf>
    <xf numFmtId="0" fontId="87" fillId="99" borderId="303" applyNumberFormat="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29" fillId="117" borderId="310" applyNumberFormat="0" applyFont="0" applyAlignment="0" applyProtection="0"/>
    <xf numFmtId="4" fontId="3" fillId="0" borderId="314"/>
    <xf numFmtId="0" fontId="94" fillId="0" borderId="305"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63" fillId="114" borderId="308" applyNumberFormat="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29" fillId="117" borderId="310" applyNumberFormat="0" applyFont="0" applyAlignment="0" applyProtection="0"/>
    <xf numFmtId="0" fontId="87" fillId="99" borderId="303" applyNumberFormat="0" applyAlignment="0" applyProtection="0"/>
    <xf numFmtId="0" fontId="87" fillId="114" borderId="303"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03" applyNumberFormat="0" applyAlignment="0" applyProtection="0"/>
    <xf numFmtId="0" fontId="29" fillId="117" borderId="310" applyNumberFormat="0" applyFont="0" applyAlignment="0" applyProtection="0"/>
    <xf numFmtId="0" fontId="63" fillId="114" borderId="308" applyNumberFormat="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94" fillId="0" borderId="305" applyNumberFormat="0" applyFill="0" applyAlignment="0" applyProtection="0"/>
    <xf numFmtId="0" fontId="29" fillId="117" borderId="310" applyNumberFormat="0" applyFont="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87" fillId="114" borderId="303" applyNumberFormat="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94" fillId="0" borderId="305" applyNumberFormat="0" applyFill="0" applyAlignment="0" applyProtection="0"/>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29" fillId="117" borderId="310" applyNumberFormat="0" applyFon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03"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63" fillId="99" borderId="308" applyNumberFormat="0" applyAlignment="0" applyProtection="0"/>
    <xf numFmtId="41" fontId="66" fillId="118" borderId="309" applyBorder="0">
      <alignment vertical="center"/>
    </xf>
    <xf numFmtId="212" fontId="3" fillId="105" borderId="314" applyNumberFormat="0" applyFont="0" applyAlignment="0">
      <protection locked="0"/>
    </xf>
    <xf numFmtId="0" fontId="7" fillId="109" borderId="310" applyNumberFormat="0" applyAlignment="0" applyProtection="0"/>
    <xf numFmtId="0" fontId="87" fillId="99" borderId="303" applyNumberFormat="0" applyAlignment="0" applyProtection="0"/>
    <xf numFmtId="0" fontId="105" fillId="120" borderId="304" applyBorder="0">
      <alignment horizontal="center" vertical="center" wrapText="1"/>
    </xf>
    <xf numFmtId="0" fontId="94" fillId="0" borderId="305" applyNumberFormat="0" applyFill="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87" fillId="99" borderId="303" applyNumberFormat="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223" fontId="10" fillId="0" borderId="314" applyBorder="0">
      <protection hidden="1"/>
    </xf>
    <xf numFmtId="0" fontId="87" fillId="99" borderId="303" applyNumberFormat="0" applyAlignment="0" applyProtection="0"/>
    <xf numFmtId="41" fontId="104" fillId="119" borderId="314" applyBorder="0">
      <alignment vertical="center" wrapText="1"/>
    </xf>
    <xf numFmtId="0" fontId="105" fillId="120" borderId="304" applyBorder="0">
      <alignment horizontal="center" vertical="center" wrapText="1"/>
    </xf>
    <xf numFmtId="0" fontId="94" fillId="0" borderId="305"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05" applyNumberFormat="0" applyFill="0" applyAlignment="0" applyProtection="0"/>
    <xf numFmtId="0" fontId="105" fillId="120" borderId="304" applyBorder="0">
      <alignment horizontal="center" vertical="center" wrapText="1"/>
    </xf>
    <xf numFmtId="41" fontId="104" fillId="119" borderId="314" applyBorder="0">
      <alignment vertical="center" wrapText="1"/>
    </xf>
    <xf numFmtId="223" fontId="10" fillId="0" borderId="314" applyBorder="0">
      <protection hidden="1"/>
    </xf>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0" fontId="87" fillId="114" borderId="303"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0" fontId="94" fillId="0" borderId="305" applyNumberFormat="0" applyFill="0" applyAlignment="0" applyProtection="0"/>
    <xf numFmtId="4" fontId="3" fillId="0" borderId="314"/>
    <xf numFmtId="165" fontId="6" fillId="0" borderId="0" applyFont="0" applyFill="0" applyBorder="0" applyAlignment="0" applyProtection="0"/>
    <xf numFmtId="4" fontId="3" fillId="0" borderId="314"/>
    <xf numFmtId="212" fontId="3" fillId="105" borderId="290" applyNumberFormat="0" applyFont="0" applyAlignment="0">
      <protection locked="0"/>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xf numFmtId="164" fontId="1" fillId="0" borderId="0" applyFont="0" applyFill="0" applyBorder="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87" fillId="114" borderId="311" applyNumberFormat="0" applyAlignment="0" applyProtection="0"/>
    <xf numFmtId="0" fontId="105" fillId="120" borderId="312" applyBorder="0">
      <alignment horizontal="center" vertical="center" wrapText="1"/>
    </xf>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99"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xf numFmtId="212" fontId="3" fillId="105" borderId="314" applyNumberFormat="0" applyFont="0" applyAlignment="0">
      <protection locked="0"/>
    </xf>
    <xf numFmtId="165" fontId="6" fillId="0" borderId="0" applyFont="0" applyFill="0" applyBorder="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4" fontId="1" fillId="0" borderId="0" applyFont="0" applyFill="0" applyBorder="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87" fillId="114" borderId="311" applyNumberFormat="0" applyAlignment="0" applyProtection="0"/>
    <xf numFmtId="0" fontId="105" fillId="120" borderId="312" applyBorder="0">
      <alignment horizontal="center" vertical="center" wrapText="1"/>
    </xf>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99"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xf numFmtId="0" fontId="29" fillId="117" borderId="310" applyNumberFormat="0" applyFon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76" fillId="0" borderId="315">
      <alignment horizontal="lef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212" fontId="3" fillId="105" borderId="298" applyNumberFormat="0" applyFont="0" applyAlignment="0">
      <protection locked="0"/>
    </xf>
    <xf numFmtId="0" fontId="7" fillId="109" borderId="310" applyNumberFormat="0" applyAlignment="0" applyProtection="0"/>
    <xf numFmtId="0" fontId="87" fillId="99"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99" borderId="311" applyNumberFormat="0" applyAlignment="0" applyProtection="0"/>
    <xf numFmtId="0" fontId="7" fillId="109" borderId="310"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212" fontId="3" fillId="105" borderId="314" applyNumberFormat="0" applyFont="0" applyAlignment="0">
      <protection locked="0"/>
    </xf>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63" fillId="99" borderId="308" applyNumberFormat="0" applyAlignment="0" applyProtection="0"/>
    <xf numFmtId="41" fontId="66" fillId="118" borderId="309" applyBorder="0">
      <alignment vertical="center"/>
    </xf>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87" fillId="114" borderId="311"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87" fillId="99" borderId="311"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41" fontId="66" fillId="118" borderId="309" applyBorder="0">
      <alignment vertical="center"/>
    </xf>
    <xf numFmtId="0" fontId="63" fillId="99" borderId="308" applyNumberFormat="0" applyAlignment="0" applyProtection="0"/>
    <xf numFmtId="41" fontId="66" fillId="118" borderId="309" applyBorder="0">
      <alignment vertical="center"/>
    </xf>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114" borderId="308"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212" fontId="3" fillId="105" borderId="314" applyNumberFormat="0" applyFont="0" applyAlignment="0">
      <protection locked="0"/>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63" fillId="99" borderId="308" applyNumberFormat="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114" borderId="308" applyNumberFormat="0" applyAlignment="0" applyProtection="0"/>
    <xf numFmtId="0" fontId="94" fillId="0" borderId="313" applyNumberFormat="0" applyFill="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0" fontId="63" fillId="114" borderId="308" applyNumberFormat="0" applyAlignment="0" applyProtection="0"/>
    <xf numFmtId="0" fontId="87" fillId="99" borderId="311"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41" fontId="104" fillId="119" borderId="314" applyBorder="0">
      <alignment vertical="center" wrapText="1"/>
    </xf>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7" fillId="109" borderId="310"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7" fillId="109" borderId="310" applyNumberFormat="0" applyAlignment="0" applyProtection="0"/>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7" fillId="109" borderId="310"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7" fillId="78" borderId="308"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10" fontId="14" fillId="106" borderId="314" applyNumberFormat="0" applyBorder="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41" fontId="66" fillId="118" borderId="309" applyBorder="0">
      <alignment vertical="center"/>
    </xf>
    <xf numFmtId="0" fontId="94" fillId="0" borderId="313" applyNumberFormat="0" applyFill="0" applyAlignment="0" applyProtection="0"/>
    <xf numFmtId="0" fontId="76" fillId="0" borderId="315">
      <alignment horizontal="left" vertical="center"/>
    </xf>
    <xf numFmtId="212" fontId="3" fillId="105" borderId="314" applyNumberFormat="0" applyFont="0" applyAlignment="0">
      <protection locked="0"/>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114" borderId="308"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94" fillId="0" borderId="313" applyNumberFormat="0" applyFill="0" applyAlignment="0" applyProtection="0"/>
    <xf numFmtId="0" fontId="29" fillId="117" borderId="310" applyNumberFormat="0" applyFont="0" applyAlignment="0" applyProtection="0"/>
    <xf numFmtId="0" fontId="63" fillId="114" borderId="308" applyNumberFormat="0" applyAlignment="0" applyProtection="0"/>
    <xf numFmtId="0" fontId="87" fillId="114" borderId="311" applyNumberFormat="0" applyAlignment="0" applyProtection="0"/>
    <xf numFmtId="0" fontId="97" fillId="78" borderId="308" applyNumberFormat="0" applyAlignment="0" applyProtection="0"/>
    <xf numFmtId="0" fontId="105" fillId="120" borderId="312" applyBorder="0">
      <alignment horizontal="center" vertical="center" wrapText="1"/>
    </xf>
    <xf numFmtId="0" fontId="87" fillId="99" borderId="311" applyNumberFormat="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29" fillId="117" borderId="310" applyNumberFormat="0" applyFont="0" applyAlignment="0" applyProtection="0"/>
    <xf numFmtId="4" fontId="3" fillId="0" borderId="314"/>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63" fillId="114"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29" fillId="117" borderId="310" applyNumberFormat="0" applyFont="0" applyAlignment="0" applyProtection="0"/>
    <xf numFmtId="0" fontId="87" fillId="99" borderId="311" applyNumberFormat="0" applyAlignment="0" applyProtection="0"/>
    <xf numFmtId="0" fontId="87" fillId="114" borderId="311"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63" fillId="114"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94" fillId="0" borderId="313" applyNumberFormat="0" applyFill="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87" fillId="114" borderId="311"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94" fillId="0" borderId="313" applyNumberFormat="0" applyFill="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63" fillId="99" borderId="308" applyNumberFormat="0" applyAlignment="0" applyProtection="0"/>
    <xf numFmtId="41" fontId="66" fillId="118" borderId="309" applyBorder="0">
      <alignment vertical="center"/>
    </xf>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212" fontId="3" fillId="105" borderId="314" applyNumberFormat="0" applyFont="0" applyAlignment="0">
      <protection locked="0"/>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 fontId="3" fillId="0" borderId="314"/>
    <xf numFmtId="165" fontId="6" fillId="0" borderId="0" applyFont="0" applyFill="0" applyBorder="0" applyAlignment="0" applyProtection="0"/>
    <xf numFmtId="4" fontId="3" fillId="0" borderId="314"/>
    <xf numFmtId="164" fontId="1" fillId="0" borderId="0" applyFont="0" applyFill="0" applyBorder="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87" fillId="114" borderId="311"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87" fillId="99" borderId="311"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41" fontId="66" fillId="118" borderId="309" applyBorder="0">
      <alignment vertical="center"/>
    </xf>
    <xf numFmtId="0" fontId="63" fillId="99" borderId="308" applyNumberFormat="0" applyAlignment="0" applyProtection="0"/>
    <xf numFmtId="41" fontId="66" fillId="118" borderId="309" applyBorder="0">
      <alignment vertical="center"/>
    </xf>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114" borderId="308"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212" fontId="3" fillId="105" borderId="314" applyNumberFormat="0" applyFont="0" applyAlignment="0">
      <protection locked="0"/>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63" fillId="99" borderId="308" applyNumberFormat="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114" borderId="308" applyNumberFormat="0" applyAlignment="0" applyProtection="0"/>
    <xf numFmtId="0" fontId="94" fillId="0" borderId="313" applyNumberFormat="0" applyFill="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0" fontId="63" fillId="114" borderId="308" applyNumberFormat="0" applyAlignment="0" applyProtection="0"/>
    <xf numFmtId="0" fontId="87" fillId="99" borderId="311"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41" fontId="104" fillId="119" borderId="314" applyBorder="0">
      <alignment vertical="center" wrapText="1"/>
    </xf>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7" fillId="109" borderId="310"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7" fillId="109" borderId="310" applyNumberFormat="0" applyAlignment="0" applyProtection="0"/>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7" fillId="109" borderId="310"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7" fillId="78" borderId="308"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10" fontId="14" fillId="106" borderId="314" applyNumberFormat="0" applyBorder="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41" fontId="66" fillId="118" borderId="309" applyBorder="0">
      <alignment vertical="center"/>
    </xf>
    <xf numFmtId="0" fontId="94" fillId="0" borderId="313" applyNumberFormat="0" applyFill="0" applyAlignment="0" applyProtection="0"/>
    <xf numFmtId="0" fontId="76" fillId="0" borderId="315">
      <alignment horizontal="left" vertical="center"/>
    </xf>
    <xf numFmtId="212" fontId="3" fillId="105" borderId="314" applyNumberFormat="0" applyFont="0" applyAlignment="0">
      <protection locked="0"/>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114" borderId="308"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7" fillId="78"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94" fillId="0" borderId="313" applyNumberFormat="0" applyFill="0" applyAlignment="0" applyProtection="0"/>
    <xf numFmtId="0" fontId="29" fillId="117" borderId="310" applyNumberFormat="0" applyFont="0" applyAlignment="0" applyProtection="0"/>
    <xf numFmtId="0" fontId="63" fillId="114" borderId="308" applyNumberFormat="0" applyAlignment="0" applyProtection="0"/>
    <xf numFmtId="0" fontId="87" fillId="114" borderId="311" applyNumberFormat="0" applyAlignment="0" applyProtection="0"/>
    <xf numFmtId="0" fontId="97" fillId="78" borderId="308" applyNumberFormat="0" applyAlignment="0" applyProtection="0"/>
    <xf numFmtId="0" fontId="105" fillId="120" borderId="312" applyBorder="0">
      <alignment horizontal="center" vertical="center" wrapText="1"/>
    </xf>
    <xf numFmtId="0" fontId="87" fillId="99" borderId="311" applyNumberFormat="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29" fillId="117" borderId="310" applyNumberFormat="0" applyFont="0" applyAlignment="0" applyProtection="0"/>
    <xf numFmtId="4" fontId="3" fillId="0" borderId="314"/>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63" fillId="114"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29" fillId="117" borderId="310" applyNumberFormat="0" applyFont="0" applyAlignment="0" applyProtection="0"/>
    <xf numFmtId="0" fontId="87" fillId="99" borderId="311" applyNumberFormat="0" applyAlignment="0" applyProtection="0"/>
    <xf numFmtId="0" fontId="87" fillId="114" borderId="311"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63" fillId="114"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94" fillId="0" borderId="313" applyNumberFormat="0" applyFill="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87" fillId="114" borderId="311"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94" fillId="0" borderId="313" applyNumberFormat="0" applyFill="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63" fillId="99" borderId="308" applyNumberFormat="0" applyAlignment="0" applyProtection="0"/>
    <xf numFmtId="41" fontId="66" fillId="118" borderId="309" applyBorder="0">
      <alignment vertical="center"/>
    </xf>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 fontId="3" fillId="0" borderId="314"/>
    <xf numFmtId="165" fontId="6" fillId="0" borderId="0" applyFont="0" applyFill="0" applyBorder="0" applyAlignment="0" applyProtection="0"/>
    <xf numFmtId="4" fontId="3" fillId="0" borderId="314"/>
    <xf numFmtId="212" fontId="3" fillId="105" borderId="314" applyNumberFormat="0" applyFont="0" applyAlignment="0">
      <protection locked="0"/>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xf numFmtId="164" fontId="1" fillId="0" borderId="0" applyFont="0" applyFill="0" applyBorder="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87" fillId="114" borderId="311" applyNumberFormat="0" applyAlignment="0" applyProtection="0"/>
    <xf numFmtId="0" fontId="105" fillId="120" borderId="312" applyBorder="0">
      <alignment horizontal="center" vertical="center" wrapText="1"/>
    </xf>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99"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xf numFmtId="212" fontId="3" fillId="105" borderId="314" applyNumberFormat="0" applyFont="0" applyAlignment="0">
      <protection locked="0"/>
    </xf>
    <xf numFmtId="165" fontId="6" fillId="0" borderId="0" applyFont="0" applyFill="0" applyBorder="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4" fontId="1" fillId="0" borderId="0" applyFont="0" applyFill="0" applyBorder="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87" fillId="114" borderId="311" applyNumberFormat="0" applyAlignment="0" applyProtection="0"/>
    <xf numFmtId="0" fontId="105" fillId="120" borderId="312" applyBorder="0">
      <alignment horizontal="center" vertical="center" wrapText="1"/>
    </xf>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99"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xf numFmtId="0" fontId="29" fillId="117" borderId="310" applyNumberFormat="0" applyFon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76" fillId="0" borderId="315">
      <alignment horizontal="lef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105" fillId="120" borderId="312" applyBorder="0">
      <alignment horizontal="center" vertical="center" wrapText="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4" fillId="0" borderId="313" applyNumberFormat="0" applyFill="0" applyAlignment="0" applyProtection="0"/>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105" fillId="120" borderId="312" applyBorder="0">
      <alignment horizontal="center" vertical="center" wrapText="1"/>
    </xf>
    <xf numFmtId="0" fontId="87" fillId="99" borderId="311" applyNumberFormat="0" applyAlignment="0" applyProtection="0"/>
    <xf numFmtId="0" fontId="7" fillId="109" borderId="310"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212" fontId="3" fillId="105" borderId="314" applyNumberFormat="0" applyFont="0" applyAlignment="0">
      <protection locked="0"/>
    </xf>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87" fillId="114" borderId="311" applyNumberForma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6" fillId="0" borderId="0" applyFont="0" applyFill="0" applyBorder="0" applyAlignment="0" applyProtection="0"/>
    <xf numFmtId="4" fontId="3" fillId="0" borderId="314"/>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29" fillId="117" borderId="310" applyNumberFormat="0" applyFont="0" applyAlignment="0" applyProtection="0"/>
    <xf numFmtId="0" fontId="87" fillId="99" borderId="311"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10" fontId="70" fillId="102" borderId="314" applyNumberFormat="0" applyFill="0" applyBorder="0" applyAlignment="0" applyProtection="0">
      <protection locked="0"/>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41" fontId="104" fillId="119" borderId="314" applyBorder="0">
      <alignment vertical="center" wrapText="1"/>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10" fontId="14" fillId="106" borderId="314" applyNumberFormat="0" applyBorder="0" applyAlignment="0" applyProtection="0"/>
    <xf numFmtId="212" fontId="3" fillId="105" borderId="314" applyNumberFormat="0" applyFont="0" applyAlignment="0">
      <protection locked="0"/>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10" fontId="70" fillId="102" borderId="306" applyNumberFormat="0" applyFill="0" applyBorder="0" applyAlignment="0" applyProtection="0">
      <protection locked="0"/>
    </xf>
    <xf numFmtId="212" fontId="3" fillId="105" borderId="306" applyNumberFormat="0" applyFont="0" applyAlignment="0">
      <protection locked="0"/>
    </xf>
    <xf numFmtId="10" fontId="14" fillId="106" borderId="306" applyNumberFormat="0" applyBorder="0" applyAlignment="0" applyProtection="0"/>
    <xf numFmtId="41" fontId="104" fillId="119" borderId="306" applyBorder="0">
      <alignment vertical="center" wrapText="1"/>
    </xf>
    <xf numFmtId="41" fontId="95" fillId="121" borderId="306" applyBorder="0">
      <alignment vertical="center" wrapText="1"/>
    </xf>
    <xf numFmtId="41" fontId="74" fillId="121" borderId="306" applyBorder="0">
      <alignment vertical="center" wrapText="1"/>
    </xf>
    <xf numFmtId="212" fontId="3" fillId="105" borderId="306" applyNumberFormat="0" applyFont="0" applyAlignment="0">
      <protection locked="0"/>
    </xf>
    <xf numFmtId="223" fontId="10" fillId="0" borderId="306" applyBorder="0">
      <protection hidden="1"/>
    </xf>
    <xf numFmtId="0" fontId="76" fillId="0" borderId="307">
      <alignment horizontal="left" vertical="center"/>
    </xf>
    <xf numFmtId="0" fontId="3" fillId="0" borderId="306">
      <alignment horizontal="right"/>
    </xf>
    <xf numFmtId="4" fontId="3" fillId="0" borderId="306"/>
    <xf numFmtId="0" fontId="76" fillId="0" borderId="307">
      <alignment horizontal="left" vertical="center"/>
    </xf>
    <xf numFmtId="0" fontId="76" fillId="0" borderId="307">
      <alignment horizontal="left" vertical="center"/>
    </xf>
    <xf numFmtId="165" fontId="1" fillId="0" borderId="0" applyFont="0" applyFill="0" applyBorder="0" applyAlignment="0" applyProtection="0"/>
    <xf numFmtId="212" fontId="3" fillId="105" borderId="314" applyNumberFormat="0" applyFont="0" applyAlignment="0">
      <protection locked="0"/>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63" fillId="99" borderId="308" applyNumberForma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63" fillId="99" borderId="308" applyNumberFormat="0" applyAlignment="0" applyProtection="0"/>
    <xf numFmtId="41" fontId="66" fillId="118" borderId="309" applyBorder="0">
      <alignment vertical="center"/>
    </xf>
    <xf numFmtId="0" fontId="76" fillId="0" borderId="307">
      <alignment horizontal="left" vertical="center"/>
    </xf>
    <xf numFmtId="212" fontId="3" fillId="105" borderId="314" applyNumberFormat="0" applyFont="0" applyAlignment="0">
      <protection locked="0"/>
    </xf>
    <xf numFmtId="0" fontId="7" fillId="109" borderId="310" applyNumberFormat="0" applyAlignment="0" applyProtection="0"/>
    <xf numFmtId="0" fontId="87" fillId="99" borderId="311" applyNumberFormat="0" applyAlignment="0" applyProtection="0"/>
    <xf numFmtId="0" fontId="105" fillId="120" borderId="312" applyBorder="0">
      <alignment horizontal="center" vertical="center" wrapText="1"/>
    </xf>
    <xf numFmtId="0" fontId="94" fillId="0" borderId="313" applyNumberFormat="0" applyFill="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10" fontId="70" fillId="102" borderId="314" applyNumberFormat="0" applyFill="0" applyBorder="0" applyAlignment="0" applyProtection="0">
      <protection locked="0"/>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6" fillId="0" borderId="307">
      <alignment horizontal="left" vertical="center"/>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0" fontId="14" fillId="106" borderId="314" applyNumberFormat="0" applyBorder="0" applyAlignment="0" applyProtection="0"/>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3" fillId="0" borderId="314">
      <alignment horizontal="right"/>
    </xf>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0" fontId="87" fillId="114" borderId="311" applyNumberFormat="0" applyAlignment="0" applyProtection="0"/>
    <xf numFmtId="10" fontId="70" fillId="102" borderId="314" applyNumberFormat="0" applyFill="0" applyBorder="0" applyAlignment="0" applyProtection="0">
      <protection locked="0"/>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97" fillId="78" borderId="308" applyNumberFormat="0" applyAlignment="0" applyProtection="0"/>
    <xf numFmtId="0" fontId="87" fillId="114" borderId="311" applyNumberFormat="0" applyAlignment="0" applyProtection="0"/>
    <xf numFmtId="0" fontId="87" fillId="114" borderId="311"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41" fontId="74" fillId="121" borderId="314" applyBorder="0">
      <alignment vertical="center" wrapText="1"/>
    </xf>
    <xf numFmtId="41" fontId="95" fillId="121" borderId="314" applyBorder="0">
      <alignment vertical="center" wrapText="1"/>
    </xf>
    <xf numFmtId="0" fontId="94" fillId="0" borderId="313" applyNumberFormat="0" applyFill="0" applyAlignment="0" applyProtection="0"/>
    <xf numFmtId="0" fontId="105" fillId="120" borderId="312" applyBorder="0">
      <alignment horizontal="center"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41" fontId="104" fillId="119" borderId="314" applyBorder="0">
      <alignment vertical="center" wrapText="1"/>
    </xf>
    <xf numFmtId="0" fontId="87" fillId="99" borderId="311" applyNumberFormat="0" applyAlignment="0" applyProtection="0"/>
    <xf numFmtId="0" fontId="7" fillId="109" borderId="310"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6" fillId="0" borderId="315">
      <alignment horizontal="left" vertical="center"/>
    </xf>
    <xf numFmtId="10" fontId="70" fillId="102" borderId="314" applyNumberFormat="0" applyFill="0" applyBorder="0" applyAlignment="0" applyProtection="0">
      <protection locked="0"/>
    </xf>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0" fontId="70" fillId="102" borderId="314" applyNumberFormat="0" applyFill="0" applyBorder="0" applyAlignment="0" applyProtection="0">
      <protection locked="0"/>
    </xf>
    <xf numFmtId="0" fontId="76" fillId="0" borderId="315">
      <alignment horizontal="left" vertical="center"/>
    </xf>
    <xf numFmtId="10" fontId="14" fillId="106" borderId="314" applyNumberFormat="0" applyBorder="0" applyAlignment="0" applyProtection="0"/>
    <xf numFmtId="10" fontId="14" fillId="106" borderId="314" applyNumberFormat="0" applyBorder="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223" fontId="10" fillId="0" borderId="314" applyBorder="0">
      <protection hidden="1"/>
    </xf>
    <xf numFmtId="223" fontId="10" fillId="0" borderId="314" applyBorder="0">
      <protection hidden="1"/>
    </xf>
    <xf numFmtId="0" fontId="3" fillId="0" borderId="314">
      <alignment horizontal="right"/>
    </xf>
    <xf numFmtId="0" fontId="3" fillId="0" borderId="314">
      <alignment horizontal="right"/>
    </xf>
    <xf numFmtId="4" fontId="3" fillId="0" borderId="314"/>
    <xf numFmtId="10" fontId="70" fillId="102" borderId="314" applyNumberFormat="0" applyFill="0" applyBorder="0" applyAlignment="0" applyProtection="0">
      <protection locked="0"/>
    </xf>
    <xf numFmtId="0" fontId="76" fillId="0" borderId="315">
      <alignment horizontal="left" vertical="center"/>
    </xf>
    <xf numFmtId="4" fontId="3" fillId="0" borderId="314"/>
    <xf numFmtId="0" fontId="76" fillId="0" borderId="315">
      <alignment horizontal="left" vertical="center"/>
    </xf>
    <xf numFmtId="0" fontId="76" fillId="0" borderId="315">
      <alignment horizontal="lef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63" fillId="99" borderId="308" applyNumberForma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76" fillId="0" borderId="315">
      <alignment horizontal="left" vertical="center"/>
    </xf>
    <xf numFmtId="212" fontId="3" fillId="105" borderId="314" applyNumberFormat="0" applyFont="0" applyAlignment="0">
      <protection locked="0"/>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63" fillId="99" borderId="308" applyNumberForma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3" fillId="0" borderId="314">
      <alignment horizontal="right"/>
    </xf>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1" fillId="0" borderId="0" applyFont="0" applyFill="0" applyBorder="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63" fillId="99" borderId="308" applyNumberFormat="0" applyAlignment="0" applyProtection="0"/>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0" fontId="63" fillId="99" borderId="308" applyNumberFormat="0" applyAlignment="0" applyProtection="0"/>
    <xf numFmtId="41" fontId="66" fillId="118" borderId="309" applyBorder="0">
      <alignment vertical="center"/>
    </xf>
    <xf numFmtId="0" fontId="76" fillId="0" borderId="315">
      <alignment horizontal="left" vertical="center"/>
    </xf>
    <xf numFmtId="212" fontId="3" fillId="105" borderId="314" applyNumberFormat="0" applyFont="0" applyAlignment="0">
      <protection locked="0"/>
    </xf>
    <xf numFmtId="0" fontId="7" fillId="109" borderId="310"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10" fontId="70" fillId="102" borderId="314" applyNumberFormat="0" applyFill="0" applyBorder="0" applyAlignment="0" applyProtection="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95" fillId="121" borderId="314" applyBorder="0">
      <alignment vertical="center" wrapText="1"/>
    </xf>
    <xf numFmtId="41" fontId="74" fillId="121" borderId="314" applyBorder="0">
      <alignment vertical="center" wrapText="1"/>
    </xf>
    <xf numFmtId="0" fontId="7" fillId="109" borderId="310"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6" fillId="0" borderId="315">
      <alignment horizontal="left" vertical="center"/>
    </xf>
    <xf numFmtId="0" fontId="3" fillId="0" borderId="314">
      <alignment horizontal="right"/>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0" fontId="14" fillId="106" borderId="314" applyNumberFormat="0" applyBorder="0" applyAlignment="0" applyProtection="0"/>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97" fillId="78"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63" fillId="99" borderId="308" applyNumberFormat="0" applyAlignment="0" applyProtection="0"/>
    <xf numFmtId="0" fontId="3" fillId="0" borderId="314">
      <alignment horizontal="right"/>
    </xf>
    <xf numFmtId="41" fontId="66" fillId="118" borderId="309" applyBorder="0">
      <alignment vertical="center"/>
    </xf>
    <xf numFmtId="0" fontId="63" fillId="114" borderId="308" applyNumberFormat="0" applyAlignment="0" applyProtection="0"/>
    <xf numFmtId="0" fontId="63" fillId="114" borderId="308" applyNumberFormat="0" applyAlignment="0" applyProtection="0"/>
    <xf numFmtId="10" fontId="70" fillId="102" borderId="314" applyNumberFormat="0" applyFill="0" applyBorder="0" applyAlignment="0" applyProtection="0">
      <protection locked="0"/>
    </xf>
    <xf numFmtId="0" fontId="97" fillId="78" borderId="308" applyNumberFormat="0" applyAlignment="0" applyProtection="0"/>
    <xf numFmtId="223" fontId="10" fillId="0" borderId="314" applyBorder="0">
      <protection hidden="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41" fontId="104" fillId="119" borderId="314" applyBorder="0">
      <alignment vertical="center" wrapText="1"/>
    </xf>
    <xf numFmtId="41" fontId="74" fillId="121" borderId="314" applyBorder="0">
      <alignment vertical="center" wrapText="1"/>
    </xf>
    <xf numFmtId="41" fontId="95" fillId="121" borderId="314" applyBorder="0">
      <alignment vertical="center" wrapText="1"/>
    </xf>
    <xf numFmtId="41" fontId="95" fillId="121" borderId="314" applyBorder="0">
      <alignment vertical="center" wrapText="1"/>
    </xf>
    <xf numFmtId="41" fontId="74" fillId="121" borderId="314" applyBorder="0">
      <alignment vertical="center" wrapText="1"/>
    </xf>
    <xf numFmtId="41" fontId="104" fillId="119" borderId="314" applyBorder="0">
      <alignment vertical="center" wrapText="1"/>
    </xf>
    <xf numFmtId="0" fontId="7" fillId="109" borderId="310" applyNumberFormat="0" applyAlignment="0" applyProtection="0"/>
    <xf numFmtId="212" fontId="3" fillId="105" borderId="314" applyNumberFormat="0" applyFont="0" applyAlignment="0">
      <protection locked="0"/>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76" fillId="0" borderId="315">
      <alignment horizontal="left" vertical="center"/>
    </xf>
    <xf numFmtId="10" fontId="70" fillId="102" borderId="314" applyNumberFormat="0" applyFill="0" applyBorder="0" applyAlignment="0" applyProtection="0">
      <protection locked="0"/>
    </xf>
    <xf numFmtId="0" fontId="3" fillId="0" borderId="314">
      <alignment horizontal="right"/>
    </xf>
    <xf numFmtId="0" fontId="63" fillId="99" borderId="308" applyNumberForma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4" fontId="3" fillId="0" borderId="314"/>
    <xf numFmtId="0" fontId="63" fillId="99" borderId="308" applyNumberFormat="0" applyAlignment="0" applyProtection="0"/>
    <xf numFmtId="41" fontId="66" fillId="118" borderId="309" applyBorder="0">
      <alignment vertical="center"/>
    </xf>
    <xf numFmtId="10" fontId="70" fillId="102" borderId="314" applyNumberFormat="0" applyFill="0" applyBorder="0" applyAlignment="0" applyProtection="0">
      <protection locked="0"/>
    </xf>
    <xf numFmtId="0" fontId="76" fillId="0" borderId="315">
      <alignment horizontal="left" vertical="center"/>
    </xf>
    <xf numFmtId="212" fontId="3" fillId="105" borderId="314" applyNumberFormat="0" applyFont="0" applyAlignment="0">
      <protection locked="0"/>
    </xf>
    <xf numFmtId="10" fontId="14" fillId="106" borderId="314" applyNumberFormat="0" applyBorder="0" applyAlignment="0" applyProtection="0"/>
    <xf numFmtId="0" fontId="7" fillId="109" borderId="310" applyNumberFormat="0" applyAlignment="0" applyProtection="0"/>
    <xf numFmtId="0" fontId="87" fillId="99" borderId="311" applyNumberFormat="0" applyAlignment="0" applyProtection="0"/>
    <xf numFmtId="41" fontId="104" fillId="119" borderId="314" applyBorder="0">
      <alignment vertical="center" wrapText="1"/>
    </xf>
    <xf numFmtId="0" fontId="105" fillId="120" borderId="312" applyBorder="0">
      <alignment horizontal="center" vertical="center" wrapText="1"/>
    </xf>
    <xf numFmtId="0" fontId="94" fillId="0" borderId="313" applyNumberFormat="0" applyFill="0" applyAlignment="0" applyProtection="0"/>
    <xf numFmtId="41" fontId="95" fillId="121" borderId="314" applyBorder="0">
      <alignment vertical="center" wrapText="1"/>
    </xf>
    <xf numFmtId="41" fontId="74" fillId="121" borderId="314" applyBorder="0">
      <alignment vertical="center" wrapText="1"/>
    </xf>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0" fontId="97" fillId="78" borderId="308" applyNumberFormat="0" applyAlignment="0" applyProtection="0"/>
    <xf numFmtId="223" fontId="10" fillId="0" borderId="314" applyBorder="0">
      <protection hidden="1"/>
    </xf>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87" fillId="114" borderId="311"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63" fillId="114" borderId="308" applyNumberFormat="0" applyAlignment="0" applyProtection="0"/>
    <xf numFmtId="0" fontId="3" fillId="0" borderId="314">
      <alignment horizontal="right"/>
    </xf>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94" fillId="0" borderId="313" applyNumberFormat="0" applyFill="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0" fontId="29" fillId="117" borderId="310" applyNumberFormat="0" applyFont="0" applyAlignment="0" applyProtection="0"/>
    <xf numFmtId="4" fontId="3" fillId="0" borderId="314"/>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4" fillId="0" borderId="0"/>
    <xf numFmtId="0" fontId="14" fillId="0" borderId="0"/>
    <xf numFmtId="0" fontId="14" fillId="0" borderId="0"/>
  </cellStyleXfs>
  <cellXfs count="108">
    <xf numFmtId="0" fontId="0" fillId="0" borderId="0" xfId="0"/>
    <xf numFmtId="0" fontId="113" fillId="0" borderId="0" xfId="0" applyFont="1" applyFill="1" applyAlignment="1">
      <alignment horizontal="center" vertical="center"/>
    </xf>
    <xf numFmtId="0" fontId="113" fillId="0" borderId="0" xfId="0" applyFont="1" applyFill="1" applyAlignment="1">
      <alignment horizontal="left"/>
    </xf>
    <xf numFmtId="0" fontId="113" fillId="0" borderId="0" xfId="0" applyFont="1" applyFill="1" applyBorder="1" applyAlignment="1">
      <alignment vertical="center"/>
    </xf>
    <xf numFmtId="165" fontId="113" fillId="0" borderId="0" xfId="19" applyFont="1" applyFill="1" applyAlignment="1">
      <alignment vertical="center"/>
    </xf>
    <xf numFmtId="0" fontId="113" fillId="0" borderId="0" xfId="0" applyFont="1" applyFill="1" applyAlignment="1" applyProtection="1">
      <alignment horizontal="left"/>
    </xf>
    <xf numFmtId="0" fontId="113" fillId="0" borderId="0" xfId="0" applyFont="1" applyFill="1" applyAlignment="1">
      <alignment horizontal="left" vertical="center"/>
    </xf>
    <xf numFmtId="0" fontId="114" fillId="0" borderId="0" xfId="0" applyFont="1" applyFill="1" applyAlignment="1">
      <alignment horizontal="left" vertical="center"/>
    </xf>
    <xf numFmtId="165" fontId="116" fillId="0" borderId="0" xfId="19" applyFont="1" applyFill="1" applyAlignment="1">
      <alignment horizontal="right" vertical="center" wrapText="1"/>
    </xf>
    <xf numFmtId="0" fontId="115" fillId="0" borderId="0" xfId="0" applyFont="1" applyFill="1" applyAlignment="1" applyProtection="1">
      <alignment horizontal="left"/>
    </xf>
    <xf numFmtId="0" fontId="112" fillId="0" borderId="0" xfId="0" applyFont="1" applyFill="1" applyAlignment="1">
      <alignment horizontal="left"/>
    </xf>
    <xf numFmtId="0" fontId="0" fillId="0" borderId="0" xfId="0" applyFill="1"/>
    <xf numFmtId="0" fontId="121" fillId="0" borderId="316" xfId="0" applyFont="1" applyFill="1" applyBorder="1" applyAlignment="1" applyProtection="1">
      <alignment horizontal="center" vertical="center"/>
    </xf>
    <xf numFmtId="0" fontId="120" fillId="0" borderId="314" xfId="0" applyFont="1" applyFill="1" applyBorder="1" applyAlignment="1">
      <alignment horizontal="left" vertical="center"/>
    </xf>
    <xf numFmtId="0" fontId="122" fillId="0" borderId="314" xfId="0" applyFont="1" applyFill="1" applyBorder="1" applyAlignment="1">
      <alignment horizontal="left" vertical="center" wrapText="1"/>
    </xf>
    <xf numFmtId="0" fontId="122" fillId="0" borderId="314" xfId="0" applyFont="1" applyFill="1" applyBorder="1" applyAlignment="1">
      <alignment horizontal="center" vertical="center" wrapText="1"/>
    </xf>
    <xf numFmtId="4" fontId="122" fillId="0" borderId="314" xfId="0" applyNumberFormat="1" applyFont="1" applyFill="1" applyBorder="1" applyAlignment="1">
      <alignment horizontal="center" vertical="center" wrapText="1"/>
    </xf>
    <xf numFmtId="4" fontId="121" fillId="0" borderId="314" xfId="0" applyNumberFormat="1" applyFont="1" applyFill="1" applyBorder="1" applyAlignment="1" applyProtection="1">
      <alignment horizontal="center" vertical="center"/>
    </xf>
    <xf numFmtId="0" fontId="120" fillId="0" borderId="0" xfId="0" applyFont="1" applyFill="1" applyAlignment="1">
      <alignment horizontal="left"/>
    </xf>
    <xf numFmtId="0" fontId="121" fillId="0" borderId="314" xfId="0" applyFont="1" applyFill="1" applyBorder="1" applyAlignment="1">
      <alignment horizontal="center" vertical="center" wrapText="1"/>
    </xf>
    <xf numFmtId="4" fontId="121" fillId="0" borderId="314" xfId="0" applyNumberFormat="1" applyFont="1" applyFill="1" applyBorder="1" applyAlignment="1">
      <alignment horizontal="center" vertical="center"/>
    </xf>
    <xf numFmtId="0" fontId="121" fillId="0" borderId="314" xfId="0" applyFont="1" applyFill="1" applyBorder="1" applyAlignment="1">
      <alignment horizontal="left" vertical="center" wrapText="1"/>
    </xf>
    <xf numFmtId="0" fontId="123" fillId="0" borderId="314" xfId="0" applyFont="1" applyFill="1" applyBorder="1" applyAlignment="1">
      <alignment horizontal="left" vertical="center" wrapText="1"/>
    </xf>
    <xf numFmtId="2" fontId="122" fillId="0" borderId="314" xfId="12" applyNumberFormat="1" applyFont="1" applyFill="1" applyBorder="1" applyAlignment="1">
      <alignment horizontal="left" vertical="center" wrapText="1"/>
    </xf>
    <xf numFmtId="4" fontId="121" fillId="0" borderId="314" xfId="0" applyNumberFormat="1" applyFont="1" applyFill="1" applyBorder="1" applyAlignment="1" applyProtection="1">
      <alignment horizontal="center" vertical="center"/>
      <protection locked="0"/>
    </xf>
    <xf numFmtId="0" fontId="124" fillId="0" borderId="314" xfId="0" applyFont="1" applyFill="1" applyBorder="1" applyAlignment="1">
      <alignment horizontal="left" vertical="center" wrapText="1"/>
    </xf>
    <xf numFmtId="0" fontId="122" fillId="0" borderId="314" xfId="2" applyFont="1" applyFill="1" applyBorder="1" applyAlignment="1" applyProtection="1">
      <alignment horizontal="center" vertical="center" wrapText="1"/>
    </xf>
    <xf numFmtId="0" fontId="113" fillId="0" borderId="0" xfId="0" applyFont="1" applyFill="1" applyAlignment="1">
      <alignment horizontal="center"/>
    </xf>
    <xf numFmtId="0" fontId="119" fillId="0" borderId="0" xfId="0" applyFont="1" applyFill="1" applyAlignment="1">
      <alignment horizontal="center"/>
    </xf>
    <xf numFmtId="0" fontId="132" fillId="0" borderId="0" xfId="0" applyFont="1" applyFill="1"/>
    <xf numFmtId="165" fontId="120" fillId="0" borderId="0" xfId="0" applyNumberFormat="1" applyFont="1" applyFill="1" applyAlignment="1">
      <alignment horizontal="left"/>
    </xf>
    <xf numFmtId="165" fontId="113" fillId="0" borderId="0" xfId="0" applyNumberFormat="1" applyFont="1" applyFill="1" applyAlignment="1">
      <alignment horizontal="left"/>
    </xf>
    <xf numFmtId="165" fontId="134" fillId="0" borderId="314" xfId="19" applyFont="1" applyFill="1" applyBorder="1" applyAlignment="1">
      <alignment horizontal="center" vertical="center" wrapText="1"/>
    </xf>
    <xf numFmtId="0" fontId="114" fillId="0" borderId="0" xfId="0" applyFont="1" applyFill="1" applyAlignment="1">
      <alignment horizontal="left"/>
    </xf>
    <xf numFmtId="0" fontId="116" fillId="0" borderId="0" xfId="0" applyFont="1" applyFill="1" applyAlignment="1">
      <alignment horizontal="left" vertical="center" wrapText="1"/>
    </xf>
    <xf numFmtId="0" fontId="112" fillId="0" borderId="0" xfId="0" applyFont="1" applyFill="1" applyAlignment="1">
      <alignment horizontal="left" vertical="center" wrapText="1"/>
    </xf>
    <xf numFmtId="0" fontId="112" fillId="0" borderId="0" xfId="0" applyFont="1" applyFill="1" applyAlignment="1">
      <alignment horizontal="center"/>
    </xf>
    <xf numFmtId="165" fontId="113" fillId="0" borderId="0" xfId="19" applyFont="1" applyFill="1" applyAlignment="1">
      <alignment horizontal="left"/>
    </xf>
    <xf numFmtId="165" fontId="134" fillId="0" borderId="317" xfId="19" applyFont="1" applyFill="1" applyBorder="1" applyAlignment="1">
      <alignment horizontal="center" vertical="center" wrapText="1"/>
    </xf>
    <xf numFmtId="0" fontId="120" fillId="0" borderId="314" xfId="0" applyFont="1" applyFill="1" applyBorder="1" applyAlignment="1">
      <alignment horizontal="left"/>
    </xf>
    <xf numFmtId="165" fontId="120" fillId="0" borderId="314" xfId="19" applyFont="1" applyFill="1" applyBorder="1" applyAlignment="1">
      <alignment horizontal="left"/>
    </xf>
    <xf numFmtId="0" fontId="122" fillId="0" borderId="314" xfId="21" applyFont="1" applyFill="1" applyBorder="1" applyAlignment="1">
      <alignment horizontal="left" vertical="center" wrapText="1"/>
    </xf>
    <xf numFmtId="0" fontId="121" fillId="0" borderId="314" xfId="0" applyFont="1" applyFill="1" applyBorder="1" applyAlignment="1">
      <alignment horizontal="left" vertical="center"/>
    </xf>
    <xf numFmtId="3" fontId="120" fillId="0" borderId="314" xfId="0" applyNumberFormat="1" applyFont="1" applyFill="1" applyBorder="1" applyAlignment="1">
      <alignment horizontal="left"/>
    </xf>
    <xf numFmtId="0" fontId="121" fillId="0" borderId="314" xfId="0" applyFont="1" applyFill="1" applyBorder="1" applyAlignment="1">
      <alignment horizontal="center" vertical="center"/>
    </xf>
    <xf numFmtId="4" fontId="126" fillId="0" borderId="314" xfId="0" applyNumberFormat="1" applyFont="1" applyFill="1" applyBorder="1" applyAlignment="1">
      <alignment horizontal="center" vertical="center"/>
    </xf>
    <xf numFmtId="4" fontId="127" fillId="0" borderId="314" xfId="0" applyNumberFormat="1" applyFont="1" applyFill="1" applyBorder="1" applyAlignment="1">
      <alignment horizontal="center" vertical="center"/>
    </xf>
    <xf numFmtId="4" fontId="126" fillId="0" borderId="314" xfId="0" applyNumberFormat="1" applyFont="1" applyFill="1" applyBorder="1" applyAlignment="1" applyProtection="1">
      <alignment horizontal="center" vertical="center"/>
    </xf>
    <xf numFmtId="0" fontId="121" fillId="0" borderId="314" xfId="22" applyNumberFormat="1" applyFont="1" applyFill="1" applyBorder="1" applyAlignment="1">
      <alignment horizontal="left" vertical="center" wrapText="1"/>
    </xf>
    <xf numFmtId="0" fontId="121" fillId="0" borderId="314" xfId="0" applyNumberFormat="1" applyFont="1" applyFill="1" applyBorder="1" applyAlignment="1">
      <alignment horizontal="left" vertical="center" wrapText="1"/>
    </xf>
    <xf numFmtId="0" fontId="121" fillId="0" borderId="314" xfId="22" applyNumberFormat="1" applyFont="1" applyFill="1" applyBorder="1" applyAlignment="1">
      <alignment horizontal="center" vertical="center" wrapText="1"/>
    </xf>
    <xf numFmtId="0" fontId="121" fillId="0" borderId="314" xfId="0" applyFont="1" applyFill="1" applyBorder="1" applyAlignment="1" applyProtection="1">
      <alignment horizontal="left" vertical="center" wrapText="1"/>
    </xf>
    <xf numFmtId="0" fontId="121" fillId="0" borderId="314" xfId="0" applyFont="1" applyFill="1" applyBorder="1" applyAlignment="1" applyProtection="1">
      <alignment horizontal="center" vertical="center"/>
    </xf>
    <xf numFmtId="0" fontId="122" fillId="0" borderId="314" xfId="8" applyFont="1" applyFill="1" applyBorder="1" applyAlignment="1" applyProtection="1">
      <alignment horizontal="left" vertical="center" wrapText="1"/>
      <protection locked="0"/>
    </xf>
    <xf numFmtId="0" fontId="122" fillId="0" borderId="314" xfId="0" applyFont="1" applyFill="1" applyBorder="1" applyAlignment="1" applyProtection="1">
      <alignment horizontal="left" vertical="center" wrapText="1"/>
      <protection locked="0"/>
    </xf>
    <xf numFmtId="0" fontId="121" fillId="0" borderId="314" xfId="0" applyFont="1" applyFill="1" applyBorder="1" applyAlignment="1" applyProtection="1">
      <alignment horizontal="center" vertical="center"/>
      <protection locked="0"/>
    </xf>
    <xf numFmtId="4" fontId="126" fillId="0" borderId="314" xfId="0" applyNumberFormat="1" applyFont="1" applyFill="1" applyBorder="1" applyAlignment="1" applyProtection="1">
      <alignment horizontal="center" vertical="center" wrapText="1"/>
    </xf>
    <xf numFmtId="0" fontId="121" fillId="0" borderId="314" xfId="0" applyFont="1" applyFill="1" applyBorder="1" applyAlignment="1" applyProtection="1">
      <alignment horizontal="left" vertical="center" wrapText="1"/>
      <protection locked="0"/>
    </xf>
    <xf numFmtId="0" fontId="128" fillId="0" borderId="314" xfId="0" applyFont="1" applyFill="1" applyBorder="1" applyAlignment="1">
      <alignment horizontal="left" vertical="center" wrapText="1"/>
    </xf>
    <xf numFmtId="0" fontId="122" fillId="0" borderId="314" xfId="26075" applyNumberFormat="1" applyFont="1" applyFill="1" applyBorder="1" applyAlignment="1">
      <alignment horizontal="left" vertical="center" wrapText="1"/>
    </xf>
    <xf numFmtId="0" fontId="128" fillId="0" borderId="314" xfId="0" applyFont="1" applyFill="1" applyBorder="1" applyAlignment="1">
      <alignment horizontal="center" vertical="center" wrapText="1"/>
    </xf>
    <xf numFmtId="0" fontId="121" fillId="0" borderId="314" xfId="0" applyFont="1" applyFill="1" applyBorder="1" applyAlignment="1" applyProtection="1">
      <alignment horizontal="center" vertical="center" wrapText="1"/>
      <protection locked="0"/>
    </xf>
    <xf numFmtId="0" fontId="121" fillId="0" borderId="314" xfId="20" applyFont="1" applyFill="1" applyBorder="1" applyAlignment="1">
      <alignment horizontal="center" vertical="center" wrapText="1"/>
    </xf>
    <xf numFmtId="0" fontId="122" fillId="0" borderId="314" xfId="0" applyNumberFormat="1" applyFont="1" applyFill="1" applyBorder="1" applyAlignment="1">
      <alignment horizontal="center" vertical="center" wrapText="1"/>
    </xf>
    <xf numFmtId="4" fontId="10" fillId="0" borderId="314" xfId="0" applyNumberFormat="1" applyFont="1" applyFill="1" applyBorder="1" applyAlignment="1">
      <alignment horizontal="center" vertical="center" wrapText="1"/>
    </xf>
    <xf numFmtId="0" fontId="122" fillId="0" borderId="314" xfId="0" applyNumberFormat="1" applyFont="1" applyFill="1" applyBorder="1" applyAlignment="1">
      <alignment horizontal="left" vertical="center" wrapText="1"/>
    </xf>
    <xf numFmtId="16" fontId="128" fillId="0" borderId="314" xfId="0" applyNumberFormat="1" applyFont="1" applyFill="1" applyBorder="1" applyAlignment="1" applyProtection="1">
      <alignment horizontal="left" vertical="center" wrapText="1"/>
      <protection locked="0"/>
    </xf>
    <xf numFmtId="0" fontId="128" fillId="0" borderId="314" xfId="0" applyFont="1" applyFill="1" applyBorder="1" applyAlignment="1" applyProtection="1">
      <alignment horizontal="left" vertical="center" wrapText="1"/>
      <protection locked="0"/>
    </xf>
    <xf numFmtId="0" fontId="128" fillId="0" borderId="314" xfId="22" applyFont="1" applyFill="1" applyBorder="1" applyAlignment="1">
      <alignment horizontal="left" vertical="center" wrapText="1"/>
    </xf>
    <xf numFmtId="0" fontId="128" fillId="0" borderId="314" xfId="0" applyNumberFormat="1" applyFont="1" applyFill="1" applyBorder="1" applyAlignment="1">
      <alignment horizontal="center" vertical="center" wrapText="1"/>
    </xf>
    <xf numFmtId="0" fontId="122" fillId="0" borderId="314" xfId="26076" applyNumberFormat="1" applyFont="1" applyFill="1" applyBorder="1" applyAlignment="1">
      <alignment horizontal="left" vertical="center" wrapText="1"/>
    </xf>
    <xf numFmtId="0" fontId="122" fillId="0" borderId="314" xfId="26077" applyNumberFormat="1" applyFont="1" applyFill="1" applyBorder="1" applyAlignment="1">
      <alignment horizontal="left" vertical="center" wrapText="1"/>
    </xf>
    <xf numFmtId="0" fontId="128" fillId="0" borderId="314" xfId="0" applyFont="1" applyFill="1" applyBorder="1" applyAlignment="1">
      <alignment horizontal="center" vertical="center"/>
    </xf>
    <xf numFmtId="0" fontId="122" fillId="0" borderId="314" xfId="23" applyFont="1" applyFill="1" applyBorder="1" applyAlignment="1">
      <alignment horizontal="left" vertical="center" wrapText="1"/>
    </xf>
    <xf numFmtId="0" fontId="130" fillId="0" borderId="314" xfId="8" applyFont="1" applyFill="1" applyBorder="1" applyAlignment="1" applyProtection="1">
      <alignment horizontal="left" vertical="center" wrapText="1"/>
    </xf>
    <xf numFmtId="0" fontId="131" fillId="0" borderId="314" xfId="8" applyFont="1" applyFill="1" applyBorder="1" applyAlignment="1" applyProtection="1">
      <alignment horizontal="left" vertical="center" wrapText="1"/>
    </xf>
    <xf numFmtId="0" fontId="131" fillId="0" borderId="314" xfId="0" applyFont="1" applyFill="1" applyBorder="1" applyAlignment="1" applyProtection="1">
      <alignment horizontal="center" vertical="center"/>
    </xf>
    <xf numFmtId="165" fontId="131" fillId="0" borderId="314" xfId="19" applyFont="1" applyFill="1" applyBorder="1" applyAlignment="1" applyProtection="1">
      <alignment horizontal="center" vertical="center" wrapText="1"/>
      <protection locked="0"/>
    </xf>
    <xf numFmtId="165" fontId="131" fillId="0" borderId="314" xfId="19" applyFont="1" applyFill="1" applyBorder="1" applyAlignment="1">
      <alignment horizontal="center" vertical="center"/>
    </xf>
    <xf numFmtId="165" fontId="130" fillId="0" borderId="314" xfId="19" applyFont="1" applyFill="1" applyBorder="1" applyAlignment="1" applyProtection="1">
      <alignment horizontal="center" vertical="center"/>
    </xf>
    <xf numFmtId="0" fontId="113" fillId="0" borderId="0" xfId="0" applyFont="1" applyFill="1" applyAlignment="1">
      <alignment horizontal="left" vertical="center" wrapText="1"/>
    </xf>
    <xf numFmtId="0" fontId="113" fillId="0" borderId="0" xfId="0" applyFont="1" applyFill="1" applyAlignment="1"/>
    <xf numFmtId="165" fontId="115" fillId="0" borderId="0" xfId="19" applyFont="1" applyFill="1" applyAlignment="1" applyProtection="1">
      <alignment horizontal="left"/>
    </xf>
    <xf numFmtId="0" fontId="114" fillId="0" borderId="0" xfId="0" applyFont="1" applyFill="1" applyAlignment="1">
      <alignment horizontal="left"/>
    </xf>
    <xf numFmtId="0" fontId="133" fillId="0" borderId="0" xfId="0" applyFont="1" applyFill="1" applyAlignment="1">
      <alignment horizontal="left"/>
    </xf>
    <xf numFmtId="0" fontId="113" fillId="0" borderId="0" xfId="0" applyFont="1" applyFill="1" applyAlignment="1">
      <alignment horizontal="left" vertical="center" wrapText="1"/>
    </xf>
    <xf numFmtId="0" fontId="116" fillId="0" borderId="0" xfId="0" applyFont="1" applyFill="1" applyAlignment="1">
      <alignment horizontal="left" vertical="center" wrapText="1"/>
    </xf>
    <xf numFmtId="0" fontId="10" fillId="0" borderId="0" xfId="0" applyFont="1" applyFill="1" applyAlignment="1">
      <alignment horizontal="left" vertical="center" wrapText="1"/>
    </xf>
    <xf numFmtId="0" fontId="112" fillId="0" borderId="3" xfId="0" applyFont="1" applyFill="1" applyBorder="1" applyAlignment="1">
      <alignment horizontal="center"/>
    </xf>
    <xf numFmtId="0" fontId="112" fillId="0" borderId="0" xfId="0" applyFont="1" applyFill="1" applyAlignment="1">
      <alignment horizontal="center"/>
    </xf>
    <xf numFmtId="0" fontId="112" fillId="0" borderId="0" xfId="0" applyFont="1" applyFill="1" applyAlignment="1">
      <alignment horizontal="center" wrapText="1"/>
    </xf>
    <xf numFmtId="0" fontId="112" fillId="0" borderId="0" xfId="0" applyFont="1" applyFill="1" applyAlignment="1">
      <alignment horizontal="center" vertical="center"/>
    </xf>
    <xf numFmtId="165" fontId="116" fillId="0" borderId="0" xfId="19" applyFont="1" applyFill="1" applyAlignment="1">
      <alignment horizontal="left" vertical="center" wrapText="1"/>
    </xf>
    <xf numFmtId="2" fontId="114" fillId="0" borderId="317" xfId="5" applyNumberFormat="1" applyFont="1" applyFill="1" applyBorder="1" applyAlignment="1">
      <alignment horizontal="center" vertical="center" wrapText="1"/>
    </xf>
    <xf numFmtId="2" fontId="114" fillId="0" borderId="318" xfId="5" applyNumberFormat="1" applyFont="1" applyFill="1" applyBorder="1" applyAlignment="1">
      <alignment horizontal="center" vertical="center" wrapText="1"/>
    </xf>
    <xf numFmtId="1" fontId="113" fillId="0" borderId="317" xfId="5" applyNumberFormat="1" applyFont="1" applyFill="1" applyBorder="1" applyAlignment="1">
      <alignment horizontal="center" vertical="center" wrapText="1"/>
    </xf>
    <xf numFmtId="1" fontId="113" fillId="0" borderId="318" xfId="5" applyNumberFormat="1" applyFont="1" applyFill="1" applyBorder="1" applyAlignment="1">
      <alignment horizontal="center" vertical="center" wrapText="1"/>
    </xf>
    <xf numFmtId="165" fontId="114" fillId="0" borderId="317" xfId="19" applyFont="1" applyFill="1" applyBorder="1" applyAlignment="1">
      <alignment vertical="center" wrapText="1"/>
    </xf>
    <xf numFmtId="165" fontId="114" fillId="0" borderId="318" xfId="19" applyFont="1" applyFill="1" applyBorder="1" applyAlignment="1">
      <alignment vertical="center" wrapText="1"/>
    </xf>
    <xf numFmtId="0" fontId="112" fillId="0" borderId="0" xfId="0" applyFont="1" applyFill="1" applyAlignment="1">
      <alignment vertical="center"/>
    </xf>
    <xf numFmtId="0" fontId="112" fillId="0" borderId="0" xfId="0" applyFont="1" applyFill="1" applyAlignment="1">
      <alignment wrapText="1"/>
    </xf>
    <xf numFmtId="0" fontId="119" fillId="0" borderId="0" xfId="0" applyFont="1" applyFill="1" applyAlignment="1">
      <alignment horizontal="center"/>
    </xf>
    <xf numFmtId="0" fontId="112" fillId="0" borderId="0" xfId="0" applyFont="1" applyFill="1" applyAlignment="1"/>
    <xf numFmtId="0" fontId="111" fillId="0" borderId="0" xfId="0" applyFont="1" applyFill="1" applyAlignment="1">
      <alignment horizontal="center"/>
    </xf>
    <xf numFmtId="0" fontId="112" fillId="0" borderId="3" xfId="0" applyFont="1" applyFill="1" applyBorder="1" applyAlignment="1"/>
    <xf numFmtId="0" fontId="114" fillId="0" borderId="314" xfId="0" applyFont="1" applyFill="1" applyBorder="1" applyAlignment="1">
      <alignment horizontal="left"/>
    </xf>
    <xf numFmtId="0" fontId="117" fillId="0" borderId="0" xfId="0" applyFont="1" applyFill="1" applyAlignment="1">
      <alignment vertical="center" wrapText="1"/>
    </xf>
    <xf numFmtId="0" fontId="118" fillId="0" borderId="0" xfId="0" applyFont="1" applyFill="1" applyAlignment="1">
      <alignment vertical="center" wrapText="1"/>
    </xf>
  </cellXfs>
  <cellStyles count="26078">
    <cellStyle name="_x000d__x000a_JournalTemplate=C:\COMFO\CTALK\JOURSTD.TPL_x000d__x000a_LbStateAddress=3 3 0 251 1 89 2 311_x000d__x000a_LbStateJou" xfId="159"/>
    <cellStyle name="?’һғһ‚›ү" xfId="160"/>
    <cellStyle name="?’ћѓћ‚›‰" xfId="161"/>
    <cellStyle name="_PRICE_1C" xfId="162"/>
    <cellStyle name="_мебель, оборудование инвентарь1207" xfId="163"/>
    <cellStyle name="_ОТЧЕТ для ДКФ    06 04 05  (6)" xfId="164"/>
    <cellStyle name="_План развития ПТС на 2005-2010 (связи станционной части)" xfId="165"/>
    <cellStyle name="_произв.цели - приложение к СНР_айгерим_09.11" xfId="166"/>
    <cellStyle name="_Расчетная потребность на 01.01.08" xfId="167"/>
    <cellStyle name="_Расчетная потребность на 01.01.09" xfId="168"/>
    <cellStyle name="_Утв СД Бюджет расшиф 29 12 05" xfId="169"/>
    <cellStyle name="”?ќђќ‘ћ‚›‰" xfId="172"/>
    <cellStyle name="”?қђқ‘һ‚›ү" xfId="171"/>
    <cellStyle name="”?љ‘?ђһ‚ђққ›ү" xfId="173"/>
    <cellStyle name="”?љ‘?ђћ‚ђќќ›‰" xfId="174"/>
    <cellStyle name="”€ќђќ‘ћ‚›‰" xfId="176"/>
    <cellStyle name="”€қђқ‘һ‚›ү" xfId="175"/>
    <cellStyle name="”€љ‘€ђһ‚ђққ›ү" xfId="177"/>
    <cellStyle name="”€љ‘€ђћ‚ђќќ›‰" xfId="178"/>
    <cellStyle name="”ќђќ‘ћ‚›‰" xfId="179"/>
    <cellStyle name="”ќђќ‘ћ‚›‰ 2" xfId="1344"/>
    <cellStyle name="”ќђќ‘ћ‚›‰ 3" xfId="1580"/>
    <cellStyle name="”ќђќ‘ћ‚›‰ 4" xfId="1807"/>
    <cellStyle name="”љ‘ђћ‚ђќќ›‰" xfId="180"/>
    <cellStyle name="”љ‘ђћ‚ђќќ›‰ 2" xfId="1345"/>
    <cellStyle name="”љ‘ђћ‚ђќќ›‰ 3" xfId="1581"/>
    <cellStyle name="”љ‘ђћ‚ђќќ›‰ 4" xfId="1808"/>
    <cellStyle name="„…ќ…†ќ›‰" xfId="181"/>
    <cellStyle name="„…ќ…†ќ›‰ 2" xfId="1346"/>
    <cellStyle name="„…ќ…†ќ›‰ 3" xfId="1582"/>
    <cellStyle name="„…ќ…†ќ›‰ 4" xfId="1809"/>
    <cellStyle name="„…қ…†қ›ү" xfId="182"/>
    <cellStyle name="€’һғһ‚›ү" xfId="185"/>
    <cellStyle name="€’ћѓћ‚›‰" xfId="186"/>
    <cellStyle name="‡ђѓћ‹ћ‚ћљ1" xfId="183"/>
    <cellStyle name="‡ђѓћ‹ћ‚ћљ2" xfId="184"/>
    <cellStyle name="’ћѓћ‚›‰" xfId="170"/>
    <cellStyle name="20% - Accent1" xfId="187"/>
    <cellStyle name="20% - Accent2" xfId="188"/>
    <cellStyle name="20% - Accent3" xfId="189"/>
    <cellStyle name="20% - Accent4" xfId="190"/>
    <cellStyle name="20% - Accent5" xfId="191"/>
    <cellStyle name="20% - Accent6" xfId="192"/>
    <cellStyle name="20% - Акцент1 10" xfId="193"/>
    <cellStyle name="20% - Акцент1 11" xfId="194"/>
    <cellStyle name="20% - Акцент1 12" xfId="195"/>
    <cellStyle name="20% - Акцент1 13" xfId="196"/>
    <cellStyle name="20% - Акцент1 14" xfId="197"/>
    <cellStyle name="20% - Акцент1 2" xfId="198"/>
    <cellStyle name="20% — акцент1 2" xfId="43"/>
    <cellStyle name="20% - Акцент1 2 2" xfId="199"/>
    <cellStyle name="20% - Акцент1 3" xfId="200"/>
    <cellStyle name="20% — акцент1 3" xfId="70"/>
    <cellStyle name="20% - Акцент1 4" xfId="201"/>
    <cellStyle name="20% — акцент1 4" xfId="6186"/>
    <cellStyle name="20% - Акцент1 5" xfId="202"/>
    <cellStyle name="20% - Акцент1 6" xfId="203"/>
    <cellStyle name="20% - Акцент1 7" xfId="204"/>
    <cellStyle name="20% - Акцент1 8" xfId="205"/>
    <cellStyle name="20% - Акцент1 9" xfId="206"/>
    <cellStyle name="20% - Акцент2 10" xfId="207"/>
    <cellStyle name="20% - Акцент2 11" xfId="208"/>
    <cellStyle name="20% - Акцент2 12" xfId="209"/>
    <cellStyle name="20% - Акцент2 13" xfId="210"/>
    <cellStyle name="20% - Акцент2 14" xfId="211"/>
    <cellStyle name="20% - Акцент2 2" xfId="212"/>
    <cellStyle name="20% — акцент2 2" xfId="44"/>
    <cellStyle name="20% - Акцент2 2 2" xfId="213"/>
    <cellStyle name="20% - Акцент2 3" xfId="214"/>
    <cellStyle name="20% — акцент2 3" xfId="2459"/>
    <cellStyle name="20% - Акцент2 4" xfId="215"/>
    <cellStyle name="20% — акцент2 4" xfId="6187"/>
    <cellStyle name="20% - Акцент2 5" xfId="216"/>
    <cellStyle name="20% - Акцент2 6" xfId="217"/>
    <cellStyle name="20% - Акцент2 7" xfId="218"/>
    <cellStyle name="20% - Акцент2 8" xfId="219"/>
    <cellStyle name="20% - Акцент2 9" xfId="220"/>
    <cellStyle name="20% - Акцент3 10" xfId="221"/>
    <cellStyle name="20% - Акцент3 11" xfId="222"/>
    <cellStyle name="20% - Акцент3 12" xfId="223"/>
    <cellStyle name="20% - Акцент3 13" xfId="224"/>
    <cellStyle name="20% - Акцент3 14" xfId="225"/>
    <cellStyle name="20% - Акцент3 2" xfId="226"/>
    <cellStyle name="20% — акцент3 2" xfId="45"/>
    <cellStyle name="20% - Акцент3 2 2" xfId="227"/>
    <cellStyle name="20% - Акцент3 3" xfId="228"/>
    <cellStyle name="20% — акцент3 3" xfId="2460"/>
    <cellStyle name="20% - Акцент3 4" xfId="229"/>
    <cellStyle name="20% — акцент3 4" xfId="6188"/>
    <cellStyle name="20% - Акцент3 5" xfId="230"/>
    <cellStyle name="20% - Акцент3 6" xfId="231"/>
    <cellStyle name="20% - Акцент3 7" xfId="232"/>
    <cellStyle name="20% - Акцент3 8" xfId="233"/>
    <cellStyle name="20% - Акцент3 9" xfId="234"/>
    <cellStyle name="20% - Акцент4 10" xfId="235"/>
    <cellStyle name="20% - Акцент4 11" xfId="236"/>
    <cellStyle name="20% - Акцент4 12" xfId="237"/>
    <cellStyle name="20% - Акцент4 13" xfId="238"/>
    <cellStyle name="20% - Акцент4 14" xfId="239"/>
    <cellStyle name="20% - Акцент4 2" xfId="240"/>
    <cellStyle name="20% — акцент4 2" xfId="46"/>
    <cellStyle name="20% - Акцент4 2 2" xfId="241"/>
    <cellStyle name="20% - Акцент4 3" xfId="242"/>
    <cellStyle name="20% — акцент4 3" xfId="2461"/>
    <cellStyle name="20% - Акцент4 4" xfId="243"/>
    <cellStyle name="20% — акцент4 4" xfId="6189"/>
    <cellStyle name="20% - Акцент4 5" xfId="244"/>
    <cellStyle name="20% - Акцент4 6" xfId="245"/>
    <cellStyle name="20% - Акцент4 7" xfId="246"/>
    <cellStyle name="20% - Акцент4 8" xfId="247"/>
    <cellStyle name="20% - Акцент4 9" xfId="248"/>
    <cellStyle name="20% - Акцент5 10" xfId="249"/>
    <cellStyle name="20% - Акцент5 11" xfId="250"/>
    <cellStyle name="20% - Акцент5 12" xfId="251"/>
    <cellStyle name="20% - Акцент5 13" xfId="252"/>
    <cellStyle name="20% - Акцент5 14" xfId="253"/>
    <cellStyle name="20% - Акцент5 2" xfId="254"/>
    <cellStyle name="20% — акцент5 2" xfId="47"/>
    <cellStyle name="20% - Акцент5 2 2" xfId="255"/>
    <cellStyle name="20% - Акцент5 3" xfId="256"/>
    <cellStyle name="20% — акцент5 3" xfId="2462"/>
    <cellStyle name="20% - Акцент5 4" xfId="257"/>
    <cellStyle name="20% — акцент5 4" xfId="6190"/>
    <cellStyle name="20% - Акцент5 5" xfId="258"/>
    <cellStyle name="20% - Акцент5 6" xfId="259"/>
    <cellStyle name="20% - Акцент5 7" xfId="260"/>
    <cellStyle name="20% - Акцент5 8" xfId="261"/>
    <cellStyle name="20% - Акцент5 9" xfId="262"/>
    <cellStyle name="20% - Акцент6 10" xfId="263"/>
    <cellStyle name="20% - Акцент6 11" xfId="264"/>
    <cellStyle name="20% - Акцент6 12" xfId="265"/>
    <cellStyle name="20% - Акцент6 13" xfId="266"/>
    <cellStyle name="20% - Акцент6 14" xfId="267"/>
    <cellStyle name="20% - Акцент6 2" xfId="268"/>
    <cellStyle name="20% — акцент6 2" xfId="48"/>
    <cellStyle name="20% - Акцент6 2 2" xfId="269"/>
    <cellStyle name="20% - Акцент6 3" xfId="270"/>
    <cellStyle name="20% — акцент6 3" xfId="2463"/>
    <cellStyle name="20% - Акцент6 4" xfId="271"/>
    <cellStyle name="20% — акцент6 4" xfId="6191"/>
    <cellStyle name="20% - Акцент6 5" xfId="272"/>
    <cellStyle name="20% - Акцент6 6" xfId="273"/>
    <cellStyle name="20% - Акцент6 7" xfId="274"/>
    <cellStyle name="20% - Акцент6 8" xfId="275"/>
    <cellStyle name="20% - Акцент6 9" xfId="276"/>
    <cellStyle name="40% - Accent1" xfId="277"/>
    <cellStyle name="40% - Accent2" xfId="278"/>
    <cellStyle name="40% - Accent3" xfId="279"/>
    <cellStyle name="40% - Accent4" xfId="280"/>
    <cellStyle name="40% - Accent5" xfId="281"/>
    <cellStyle name="40% - Accent6" xfId="282"/>
    <cellStyle name="40% - Акцент1 10" xfId="283"/>
    <cellStyle name="40% - Акцент1 11" xfId="284"/>
    <cellStyle name="40% - Акцент1 12" xfId="285"/>
    <cellStyle name="40% - Акцент1 13" xfId="286"/>
    <cellStyle name="40% - Акцент1 14" xfId="287"/>
    <cellStyle name="40% - Акцент1 2" xfId="288"/>
    <cellStyle name="40% — акцент1 2" xfId="49"/>
    <cellStyle name="40% - Акцент1 2 2" xfId="289"/>
    <cellStyle name="40% - Акцент1 3" xfId="290"/>
    <cellStyle name="40% — акцент1 3" xfId="2464"/>
    <cellStyle name="40% - Акцент1 4" xfId="291"/>
    <cellStyle name="40% — акцент1 4" xfId="6192"/>
    <cellStyle name="40% - Акцент1 5" xfId="292"/>
    <cellStyle name="40% - Акцент1 6" xfId="293"/>
    <cellStyle name="40% - Акцент1 7" xfId="294"/>
    <cellStyle name="40% - Акцент1 8" xfId="295"/>
    <cellStyle name="40% - Акцент1 9" xfId="296"/>
    <cellStyle name="40% - Акцент2 10" xfId="297"/>
    <cellStyle name="40% - Акцент2 11" xfId="298"/>
    <cellStyle name="40% - Акцент2 12" xfId="299"/>
    <cellStyle name="40% - Акцент2 13" xfId="300"/>
    <cellStyle name="40% - Акцент2 14" xfId="301"/>
    <cellStyle name="40% - Акцент2 2" xfId="302"/>
    <cellStyle name="40% — акцент2 2" xfId="50"/>
    <cellStyle name="40% - Акцент2 2 2" xfId="303"/>
    <cellStyle name="40% - Акцент2 3" xfId="304"/>
    <cellStyle name="40% — акцент2 3" xfId="2465"/>
    <cellStyle name="40% - Акцент2 4" xfId="305"/>
    <cellStyle name="40% — акцент2 4" xfId="6193"/>
    <cellStyle name="40% - Акцент2 5" xfId="306"/>
    <cellStyle name="40% - Акцент2 6" xfId="307"/>
    <cellStyle name="40% - Акцент2 7" xfId="308"/>
    <cellStyle name="40% - Акцент2 8" xfId="309"/>
    <cellStyle name="40% - Акцент2 9" xfId="310"/>
    <cellStyle name="40% - Акцент3 10" xfId="311"/>
    <cellStyle name="40% - Акцент3 11" xfId="312"/>
    <cellStyle name="40% - Акцент3 12" xfId="313"/>
    <cellStyle name="40% - Акцент3 13" xfId="314"/>
    <cellStyle name="40% - Акцент3 14" xfId="315"/>
    <cellStyle name="40% - Акцент3 2" xfId="316"/>
    <cellStyle name="40% — акцент3 2" xfId="51"/>
    <cellStyle name="40% - Акцент3 2 2" xfId="317"/>
    <cellStyle name="40% - Акцент3 3" xfId="318"/>
    <cellStyle name="40% — акцент3 3" xfId="2466"/>
    <cellStyle name="40% - Акцент3 4" xfId="319"/>
    <cellStyle name="40% — акцент3 4" xfId="6194"/>
    <cellStyle name="40% - Акцент3 5" xfId="320"/>
    <cellStyle name="40% - Акцент3 6" xfId="321"/>
    <cellStyle name="40% - Акцент3 7" xfId="322"/>
    <cellStyle name="40% - Акцент3 8" xfId="323"/>
    <cellStyle name="40% - Акцент3 9" xfId="324"/>
    <cellStyle name="40% - Акцент4 10" xfId="325"/>
    <cellStyle name="40% - Акцент4 11" xfId="326"/>
    <cellStyle name="40% - Акцент4 12" xfId="327"/>
    <cellStyle name="40% - Акцент4 13" xfId="328"/>
    <cellStyle name="40% - Акцент4 14" xfId="329"/>
    <cellStyle name="40% - Акцент4 2" xfId="330"/>
    <cellStyle name="40% — акцент4 2" xfId="52"/>
    <cellStyle name="40% - Акцент4 2 2" xfId="331"/>
    <cellStyle name="40% - Акцент4 3" xfId="332"/>
    <cellStyle name="40% — акцент4 3" xfId="2467"/>
    <cellStyle name="40% - Акцент4 4" xfId="333"/>
    <cellStyle name="40% — акцент4 4" xfId="6195"/>
    <cellStyle name="40% - Акцент4 5" xfId="334"/>
    <cellStyle name="40% - Акцент4 6" xfId="335"/>
    <cellStyle name="40% - Акцент4 7" xfId="336"/>
    <cellStyle name="40% - Акцент4 8" xfId="337"/>
    <cellStyle name="40% - Акцент4 9" xfId="338"/>
    <cellStyle name="40% - Акцент5 10" xfId="339"/>
    <cellStyle name="40% - Акцент5 11" xfId="340"/>
    <cellStyle name="40% - Акцент5 12" xfId="341"/>
    <cellStyle name="40% - Акцент5 13" xfId="342"/>
    <cellStyle name="40% - Акцент5 14" xfId="343"/>
    <cellStyle name="40% - Акцент5 2" xfId="344"/>
    <cellStyle name="40% — акцент5 2" xfId="53"/>
    <cellStyle name="40% - Акцент5 2 2" xfId="345"/>
    <cellStyle name="40% - Акцент5 3" xfId="346"/>
    <cellStyle name="40% — акцент5 3" xfId="2468"/>
    <cellStyle name="40% - Акцент5 4" xfId="347"/>
    <cellStyle name="40% — акцент5 4" xfId="6196"/>
    <cellStyle name="40% - Акцент5 5" xfId="348"/>
    <cellStyle name="40% - Акцент5 6" xfId="349"/>
    <cellStyle name="40% - Акцент5 7" xfId="350"/>
    <cellStyle name="40% - Акцент5 8" xfId="351"/>
    <cellStyle name="40% - Акцент5 9" xfId="352"/>
    <cellStyle name="40% - Акцент6 10" xfId="353"/>
    <cellStyle name="40% - Акцент6 11" xfId="354"/>
    <cellStyle name="40% - Акцент6 12" xfId="355"/>
    <cellStyle name="40% - Акцент6 13" xfId="356"/>
    <cellStyle name="40% - Акцент6 14" xfId="357"/>
    <cellStyle name="40% - Акцент6 2" xfId="358"/>
    <cellStyle name="40% — акцент6 2" xfId="54"/>
    <cellStyle name="40% - Акцент6 2 2" xfId="359"/>
    <cellStyle name="40% - Акцент6 3" xfId="360"/>
    <cellStyle name="40% — акцент6 3" xfId="2469"/>
    <cellStyle name="40% - Акцент6 4" xfId="361"/>
    <cellStyle name="40% — акцент6 4" xfId="6197"/>
    <cellStyle name="40% - Акцент6 5" xfId="362"/>
    <cellStyle name="40% - Акцент6 6" xfId="363"/>
    <cellStyle name="40% - Акцент6 7" xfId="364"/>
    <cellStyle name="40% - Акцент6 8" xfId="365"/>
    <cellStyle name="40% - Акцент6 9" xfId="366"/>
    <cellStyle name="60% - Accent1" xfId="367"/>
    <cellStyle name="60% - Accent2" xfId="368"/>
    <cellStyle name="60% - Accent3" xfId="369"/>
    <cellStyle name="60% - Accent4" xfId="370"/>
    <cellStyle name="60% - Accent5" xfId="371"/>
    <cellStyle name="60% - Accent6" xfId="372"/>
    <cellStyle name="60% - Акцент1 10" xfId="373"/>
    <cellStyle name="60% - Акцент1 11" xfId="374"/>
    <cellStyle name="60% - Акцент1 12" xfId="375"/>
    <cellStyle name="60% - Акцент1 13" xfId="376"/>
    <cellStyle name="60% - Акцент1 14" xfId="377"/>
    <cellStyle name="60% - Акцент1 2" xfId="378"/>
    <cellStyle name="60% — акцент1 2" xfId="55"/>
    <cellStyle name="60% - Акцент1 3" xfId="379"/>
    <cellStyle name="60% — акцент1 3" xfId="2470"/>
    <cellStyle name="60% - Акцент1 4" xfId="380"/>
    <cellStyle name="60% — акцент1 4" xfId="6198"/>
    <cellStyle name="60% - Акцент1 5" xfId="381"/>
    <cellStyle name="60% - Акцент1 6" xfId="382"/>
    <cellStyle name="60% - Акцент1 7" xfId="383"/>
    <cellStyle name="60% - Акцент1 8" xfId="384"/>
    <cellStyle name="60% - Акцент1 9" xfId="385"/>
    <cellStyle name="60% - Акцент2 10" xfId="386"/>
    <cellStyle name="60% - Акцент2 11" xfId="387"/>
    <cellStyle name="60% - Акцент2 12" xfId="388"/>
    <cellStyle name="60% - Акцент2 13" xfId="389"/>
    <cellStyle name="60% - Акцент2 14" xfId="390"/>
    <cellStyle name="60% - Акцент2 2" xfId="391"/>
    <cellStyle name="60% — акцент2 2" xfId="56"/>
    <cellStyle name="60% - Акцент2 3" xfId="392"/>
    <cellStyle name="60% — акцент2 3" xfId="2471"/>
    <cellStyle name="60% - Акцент2 4" xfId="393"/>
    <cellStyle name="60% — акцент2 4" xfId="6199"/>
    <cellStyle name="60% - Акцент2 5" xfId="394"/>
    <cellStyle name="60% - Акцент2 6" xfId="395"/>
    <cellStyle name="60% - Акцент2 7" xfId="396"/>
    <cellStyle name="60% - Акцент2 8" xfId="397"/>
    <cellStyle name="60% - Акцент2 9" xfId="398"/>
    <cellStyle name="60% - Акцент3 10" xfId="399"/>
    <cellStyle name="60% - Акцент3 11" xfId="400"/>
    <cellStyle name="60% - Акцент3 12" xfId="401"/>
    <cellStyle name="60% - Акцент3 13" xfId="402"/>
    <cellStyle name="60% - Акцент3 14" xfId="403"/>
    <cellStyle name="60% - Акцент3 2" xfId="404"/>
    <cellStyle name="60% — акцент3 2" xfId="57"/>
    <cellStyle name="60% - Акцент3 3" xfId="405"/>
    <cellStyle name="60% — акцент3 3" xfId="2472"/>
    <cellStyle name="60% - Акцент3 4" xfId="406"/>
    <cellStyle name="60% — акцент3 4" xfId="6200"/>
    <cellStyle name="60% - Акцент3 5" xfId="407"/>
    <cellStyle name="60% - Акцент3 6" xfId="408"/>
    <cellStyle name="60% - Акцент3 7" xfId="409"/>
    <cellStyle name="60% - Акцент3 8" xfId="410"/>
    <cellStyle name="60% - Акцент3 9" xfId="411"/>
    <cellStyle name="60% - Акцент4 10" xfId="412"/>
    <cellStyle name="60% - Акцент4 11" xfId="413"/>
    <cellStyle name="60% - Акцент4 12" xfId="414"/>
    <cellStyle name="60% - Акцент4 13" xfId="415"/>
    <cellStyle name="60% - Акцент4 14" xfId="416"/>
    <cellStyle name="60% - Акцент4 2" xfId="417"/>
    <cellStyle name="60% — акцент4 2" xfId="58"/>
    <cellStyle name="60% - Акцент4 3" xfId="418"/>
    <cellStyle name="60% — акцент4 3" xfId="2473"/>
    <cellStyle name="60% - Акцент4 4" xfId="419"/>
    <cellStyle name="60% — акцент4 4" xfId="6201"/>
    <cellStyle name="60% - Акцент4 5" xfId="420"/>
    <cellStyle name="60% - Акцент4 6" xfId="421"/>
    <cellStyle name="60% - Акцент4 7" xfId="422"/>
    <cellStyle name="60% - Акцент4 8" xfId="423"/>
    <cellStyle name="60% - Акцент4 9" xfId="424"/>
    <cellStyle name="60% - Акцент5 10" xfId="425"/>
    <cellStyle name="60% - Акцент5 11" xfId="426"/>
    <cellStyle name="60% - Акцент5 12" xfId="427"/>
    <cellStyle name="60% - Акцент5 13" xfId="428"/>
    <cellStyle name="60% - Акцент5 14" xfId="429"/>
    <cellStyle name="60% - Акцент5 2" xfId="430"/>
    <cellStyle name="60% — акцент5 2" xfId="59"/>
    <cellStyle name="60% - Акцент5 3" xfId="431"/>
    <cellStyle name="60% — акцент5 3" xfId="2474"/>
    <cellStyle name="60% - Акцент5 4" xfId="432"/>
    <cellStyle name="60% — акцент5 4" xfId="6202"/>
    <cellStyle name="60% - Акцент5 5" xfId="433"/>
    <cellStyle name="60% - Акцент5 6" xfId="434"/>
    <cellStyle name="60% - Акцент5 7" xfId="435"/>
    <cellStyle name="60% - Акцент5 8" xfId="436"/>
    <cellStyle name="60% - Акцент5 9" xfId="437"/>
    <cellStyle name="60% - Акцент6 10" xfId="438"/>
    <cellStyle name="60% - Акцент6 11" xfId="439"/>
    <cellStyle name="60% - Акцент6 12" xfId="440"/>
    <cellStyle name="60% - Акцент6 13" xfId="441"/>
    <cellStyle name="60% - Акцент6 14" xfId="442"/>
    <cellStyle name="60% - Акцент6 2" xfId="443"/>
    <cellStyle name="60% — акцент6 2" xfId="60"/>
    <cellStyle name="60% - Акцент6 3" xfId="444"/>
    <cellStyle name="60% — акцент6 3" xfId="2475"/>
    <cellStyle name="60% - Акцент6 4" xfId="445"/>
    <cellStyle name="60% — акцент6 4" xfId="6203"/>
    <cellStyle name="60% - Акцент6 5" xfId="446"/>
    <cellStyle name="60% - Акцент6 6" xfId="447"/>
    <cellStyle name="60% - Акцент6 7" xfId="448"/>
    <cellStyle name="60% - Акцент6 8" xfId="449"/>
    <cellStyle name="60% - Акцент6 9" xfId="450"/>
    <cellStyle name="Accent1" xfId="451"/>
    <cellStyle name="Accent2" xfId="452"/>
    <cellStyle name="Accent3" xfId="453"/>
    <cellStyle name="Accent4" xfId="454"/>
    <cellStyle name="Accent5" xfId="455"/>
    <cellStyle name="Accent6" xfId="456"/>
    <cellStyle name="Bad" xfId="457"/>
    <cellStyle name="Calc Currency (0)" xfId="458"/>
    <cellStyle name="Calc Currency (2)" xfId="459"/>
    <cellStyle name="Calc Percent (0)" xfId="460"/>
    <cellStyle name="Calc Percent (1)" xfId="461"/>
    <cellStyle name="Calc Percent (2)" xfId="462"/>
    <cellStyle name="Calc Units (0)" xfId="463"/>
    <cellStyle name="Calc Units (1)" xfId="464"/>
    <cellStyle name="Calc Units (2)" xfId="465"/>
    <cellStyle name="Calculation" xfId="466"/>
    <cellStyle name="Calculation 10" xfId="9119"/>
    <cellStyle name="Calculation 10 2" xfId="12162"/>
    <cellStyle name="Calculation 10 2 2" xfId="21452"/>
    <cellStyle name="Calculation 10 3" xfId="18410"/>
    <cellStyle name="Calculation 11" xfId="14782"/>
    <cellStyle name="Calculation 11 2" xfId="24072"/>
    <cellStyle name="Calculation 12" xfId="14902"/>
    <cellStyle name="Calculation 12 2" xfId="24192"/>
    <cellStyle name="Calculation 13" xfId="15524"/>
    <cellStyle name="Calculation 14" xfId="6205"/>
    <cellStyle name="Calculation 2" xfId="1364"/>
    <cellStyle name="Calculation 2 10" xfId="9514"/>
    <cellStyle name="Calculation 2 10 2" xfId="18805"/>
    <cellStyle name="Calculation 2 11" xfId="14944"/>
    <cellStyle name="Calculation 2 11 2" xfId="24234"/>
    <cellStyle name="Calculation 2 12" xfId="15248"/>
    <cellStyle name="Calculation 2 12 2" xfId="24538"/>
    <cellStyle name="Calculation 2 13" xfId="15626"/>
    <cellStyle name="Calculation 2 14" xfId="6317"/>
    <cellStyle name="Calculation 2 2" xfId="2076"/>
    <cellStyle name="Calculation 2 2 2" xfId="4280"/>
    <cellStyle name="Calculation 2 2 2 2" xfId="19373"/>
    <cellStyle name="Calculation 2 2 2 3" xfId="10083"/>
    <cellStyle name="Calculation 2 2 3" xfId="5044"/>
    <cellStyle name="Calculation 2 2 3 2" xfId="16331"/>
    <cellStyle name="Calculation 2 2 4" xfId="5791"/>
    <cellStyle name="Calculation 2 2 4 2" xfId="25807"/>
    <cellStyle name="Calculation 2 2 5" xfId="3002"/>
    <cellStyle name="Calculation 2 2 5 2" xfId="25052"/>
    <cellStyle name="Calculation 2 2 6" xfId="7050"/>
    <cellStyle name="Calculation 2 3" xfId="3718"/>
    <cellStyle name="Calculation 2 3 2" xfId="10399"/>
    <cellStyle name="Calculation 2 3 2 2" xfId="19689"/>
    <cellStyle name="Calculation 2 3 3" xfId="16647"/>
    <cellStyle name="Calculation 2 3 4" xfId="7356"/>
    <cellStyle name="Calculation 2 4" xfId="3475"/>
    <cellStyle name="Calculation 2 4 2" xfId="10705"/>
    <cellStyle name="Calculation 2 4 2 2" xfId="19995"/>
    <cellStyle name="Calculation 2 4 3" xfId="16953"/>
    <cellStyle name="Calculation 2 4 4" xfId="7662"/>
    <cellStyle name="Calculation 2 5" xfId="4032"/>
    <cellStyle name="Calculation 2 5 2" xfId="11012"/>
    <cellStyle name="Calculation 2 5 2 2" xfId="20302"/>
    <cellStyle name="Calculation 2 5 3" xfId="17260"/>
    <cellStyle name="Calculation 2 5 4" xfId="7969"/>
    <cellStyle name="Calculation 2 6" xfId="2510"/>
    <cellStyle name="Calculation 2 6 2" xfId="11315"/>
    <cellStyle name="Calculation 2 6 2 2" xfId="20605"/>
    <cellStyle name="Calculation 2 6 3" xfId="17563"/>
    <cellStyle name="Calculation 2 6 4" xfId="8272"/>
    <cellStyle name="Calculation 2 7" xfId="8575"/>
    <cellStyle name="Calculation 2 7 2" xfId="11618"/>
    <cellStyle name="Calculation 2 7 2 2" xfId="20908"/>
    <cellStyle name="Calculation 2 7 3" xfId="17866"/>
    <cellStyle name="Calculation 2 8" xfId="6654"/>
    <cellStyle name="Calculation 2 8 2" xfId="9687"/>
    <cellStyle name="Calculation 2 8 2 2" xfId="18977"/>
    <cellStyle name="Calculation 2 8 3" xfId="15935"/>
    <cellStyle name="Calculation 2 9" xfId="9221"/>
    <cellStyle name="Calculation 2 9 2" xfId="12252"/>
    <cellStyle name="Calculation 2 9 2 2" xfId="21542"/>
    <cellStyle name="Calculation 2 9 3" xfId="18512"/>
    <cellStyle name="Calculation 3" xfId="1480"/>
    <cellStyle name="Calculation 3 10" xfId="15071"/>
    <cellStyle name="Calculation 3 10 2" xfId="24361"/>
    <cellStyle name="Calculation 3 11" xfId="15374"/>
    <cellStyle name="Calculation 3 11 2" xfId="24664"/>
    <cellStyle name="Calculation 3 12" xfId="15753"/>
    <cellStyle name="Calculation 3 13" xfId="6463"/>
    <cellStyle name="Calculation 3 2" xfId="2188"/>
    <cellStyle name="Calculation 3 2 2" xfId="4392"/>
    <cellStyle name="Calculation 3 2 2 2" xfId="19504"/>
    <cellStyle name="Calculation 3 2 2 3" xfId="10214"/>
    <cellStyle name="Calculation 3 2 3" xfId="5156"/>
    <cellStyle name="Calculation 3 2 3 2" xfId="16462"/>
    <cellStyle name="Calculation 3 2 4" xfId="5903"/>
    <cellStyle name="Calculation 3 2 4 2" xfId="25863"/>
    <cellStyle name="Calculation 3 2 5" xfId="3114"/>
    <cellStyle name="Calculation 3 2 5 2" xfId="25164"/>
    <cellStyle name="Calculation 3 2 6" xfId="7171"/>
    <cellStyle name="Calculation 3 3" xfId="3829"/>
    <cellStyle name="Calculation 3 3 2" xfId="10525"/>
    <cellStyle name="Calculation 3 3 2 2" xfId="19815"/>
    <cellStyle name="Calculation 3 3 3" xfId="16773"/>
    <cellStyle name="Calculation 3 3 4" xfId="7482"/>
    <cellStyle name="Calculation 3 4" xfId="4666"/>
    <cellStyle name="Calculation 3 4 2" xfId="10833"/>
    <cellStyle name="Calculation 3 4 2 2" xfId="20123"/>
    <cellStyle name="Calculation 3 4 3" xfId="17081"/>
    <cellStyle name="Calculation 3 4 4" xfId="7790"/>
    <cellStyle name="Calculation 3 5" xfId="3662"/>
    <cellStyle name="Calculation 3 5 2" xfId="11138"/>
    <cellStyle name="Calculation 3 5 2 2" xfId="20428"/>
    <cellStyle name="Calculation 3 5 3" xfId="17386"/>
    <cellStyle name="Calculation 3 5 4" xfId="8095"/>
    <cellStyle name="Calculation 3 6" xfId="2622"/>
    <cellStyle name="Calculation 3 6 2" xfId="11442"/>
    <cellStyle name="Calculation 3 6 2 2" xfId="20732"/>
    <cellStyle name="Calculation 3 6 3" xfId="17690"/>
    <cellStyle name="Calculation 3 6 4" xfId="8399"/>
    <cellStyle name="Calculation 3 7" xfId="8701"/>
    <cellStyle name="Calculation 3 7 2" xfId="11744"/>
    <cellStyle name="Calculation 3 7 2 2" xfId="21034"/>
    <cellStyle name="Calculation 3 7 3" xfId="17992"/>
    <cellStyle name="Calculation 3 8" xfId="8969"/>
    <cellStyle name="Calculation 3 8 2" xfId="12012"/>
    <cellStyle name="Calculation 3 8 2 2" xfId="21302"/>
    <cellStyle name="Calculation 3 8 3" xfId="18260"/>
    <cellStyle name="Calculation 3 9" xfId="9348"/>
    <cellStyle name="Calculation 3 9 2" xfId="18639"/>
    <cellStyle name="Calculation 4" xfId="1600"/>
    <cellStyle name="Calculation 4 10" xfId="15204"/>
    <cellStyle name="Calculation 4 10 2" xfId="24494"/>
    <cellStyle name="Calculation 4 11" xfId="15507"/>
    <cellStyle name="Calculation 4 11 2" xfId="24797"/>
    <cellStyle name="Calculation 4 12" xfId="15886"/>
    <cellStyle name="Calculation 4 13" xfId="6596"/>
    <cellStyle name="Calculation 4 2" xfId="2238"/>
    <cellStyle name="Calculation 4 2 2" xfId="4442"/>
    <cellStyle name="Calculation 4 2 2 2" xfId="19637"/>
    <cellStyle name="Calculation 4 2 2 3" xfId="10347"/>
    <cellStyle name="Calculation 4 2 3" xfId="5206"/>
    <cellStyle name="Calculation 4 2 3 2" xfId="16595"/>
    <cellStyle name="Calculation 4 2 4" xfId="5953"/>
    <cellStyle name="Calculation 4 2 4 2" xfId="25907"/>
    <cellStyle name="Calculation 4 2 5" xfId="3164"/>
    <cellStyle name="Calculation 4 2 5 2" xfId="25214"/>
    <cellStyle name="Calculation 4 2 6" xfId="7304"/>
    <cellStyle name="Calculation 4 3" xfId="3908"/>
    <cellStyle name="Calculation 4 3 2" xfId="10658"/>
    <cellStyle name="Calculation 4 3 2 2" xfId="19948"/>
    <cellStyle name="Calculation 4 3 3" xfId="16906"/>
    <cellStyle name="Calculation 4 3 4" xfId="7615"/>
    <cellStyle name="Calculation 4 4" xfId="4715"/>
    <cellStyle name="Calculation 4 4 2" xfId="10966"/>
    <cellStyle name="Calculation 4 4 2 2" xfId="20256"/>
    <cellStyle name="Calculation 4 4 3" xfId="17214"/>
    <cellStyle name="Calculation 4 4 4" xfId="7923"/>
    <cellStyle name="Calculation 4 5" xfId="5461"/>
    <cellStyle name="Calculation 4 5 2" xfId="11271"/>
    <cellStyle name="Calculation 4 5 2 2" xfId="20561"/>
    <cellStyle name="Calculation 4 5 3" xfId="17519"/>
    <cellStyle name="Calculation 4 5 4" xfId="8228"/>
    <cellStyle name="Calculation 4 6" xfId="2672"/>
    <cellStyle name="Calculation 4 6 2" xfId="11575"/>
    <cellStyle name="Calculation 4 6 2 2" xfId="20865"/>
    <cellStyle name="Calculation 4 6 3" xfId="17823"/>
    <cellStyle name="Calculation 4 6 4" xfId="8532"/>
    <cellStyle name="Calculation 4 7" xfId="8834"/>
    <cellStyle name="Calculation 4 7 2" xfId="11877"/>
    <cellStyle name="Calculation 4 7 2 2" xfId="21167"/>
    <cellStyle name="Calculation 4 7 3" xfId="18125"/>
    <cellStyle name="Calculation 4 8" xfId="9102"/>
    <cellStyle name="Calculation 4 8 2" xfId="12145"/>
    <cellStyle name="Calculation 4 8 2 2" xfId="21435"/>
    <cellStyle name="Calculation 4 8 3" xfId="18393"/>
    <cellStyle name="Calculation 4 9" xfId="9481"/>
    <cellStyle name="Calculation 4 9 2" xfId="18772"/>
    <cellStyle name="Calculation 5" xfId="1722"/>
    <cellStyle name="Calculation 5 2" xfId="2356"/>
    <cellStyle name="Calculation 5 2 2" xfId="4560"/>
    <cellStyle name="Calculation 5 2 2 2" xfId="19020"/>
    <cellStyle name="Calculation 5 2 3" xfId="5324"/>
    <cellStyle name="Calculation 5 2 3 2" xfId="25565"/>
    <cellStyle name="Calculation 5 2 4" xfId="6071"/>
    <cellStyle name="Calculation 5 2 4 2" xfId="25969"/>
    <cellStyle name="Calculation 5 2 5" xfId="3282"/>
    <cellStyle name="Calculation 5 2 5 2" xfId="25332"/>
    <cellStyle name="Calculation 5 2 6" xfId="9730"/>
    <cellStyle name="Calculation 5 3" xfId="4011"/>
    <cellStyle name="Calculation 5 3 2" xfId="15978"/>
    <cellStyle name="Calculation 5 4" xfId="4832"/>
    <cellStyle name="Calculation 5 4 2" xfId="25481"/>
    <cellStyle name="Calculation 5 5" xfId="5579"/>
    <cellStyle name="Calculation 5 5 2" xfId="25648"/>
    <cellStyle name="Calculation 5 6" xfId="2790"/>
    <cellStyle name="Calculation 5 6 2" xfId="24856"/>
    <cellStyle name="Calculation 5 7" xfId="6697"/>
    <cellStyle name="Calculation 6" xfId="1810"/>
    <cellStyle name="Calculation 6 2" xfId="2373"/>
    <cellStyle name="Calculation 6 2 2" xfId="4577"/>
    <cellStyle name="Calculation 6 2 2 2" xfId="19255"/>
    <cellStyle name="Calculation 6 2 3" xfId="5341"/>
    <cellStyle name="Calculation 6 2 3 2" xfId="25566"/>
    <cellStyle name="Calculation 6 2 4" xfId="6088"/>
    <cellStyle name="Calculation 6 2 4 2" xfId="25986"/>
    <cellStyle name="Calculation 6 2 5" xfId="3299"/>
    <cellStyle name="Calculation 6 2 5 2" xfId="25349"/>
    <cellStyle name="Calculation 6 2 6" xfId="9965"/>
    <cellStyle name="Calculation 6 3" xfId="4058"/>
    <cellStyle name="Calculation 6 3 2" xfId="16213"/>
    <cellStyle name="Calculation 6 4" xfId="4849"/>
    <cellStyle name="Calculation 6 4 2" xfId="25482"/>
    <cellStyle name="Calculation 6 5" xfId="5596"/>
    <cellStyle name="Calculation 6 5 2" xfId="25649"/>
    <cellStyle name="Calculation 6 6" xfId="2807"/>
    <cellStyle name="Calculation 6 6 2" xfId="24857"/>
    <cellStyle name="Calculation 6 7" xfId="6932"/>
    <cellStyle name="Calculation 7" xfId="1966"/>
    <cellStyle name="Calculation 7 2" xfId="4170"/>
    <cellStyle name="Calculation 7 2 2" xfId="19022"/>
    <cellStyle name="Calculation 7 2 3" xfId="9732"/>
    <cellStyle name="Calculation 7 3" xfId="4934"/>
    <cellStyle name="Calculation 7 3 2" xfId="15980"/>
    <cellStyle name="Calculation 7 4" xfId="5681"/>
    <cellStyle name="Calculation 7 4 2" xfId="25734"/>
    <cellStyle name="Calculation 7 5" xfId="2892"/>
    <cellStyle name="Calculation 7 5 2" xfId="24942"/>
    <cellStyle name="Calculation 7 6" xfId="6699"/>
    <cellStyle name="Calculation 8" xfId="3507"/>
    <cellStyle name="Calculation 8 2" xfId="10048"/>
    <cellStyle name="Calculation 8 2 2" xfId="19338"/>
    <cellStyle name="Calculation 8 3" xfId="16296"/>
    <cellStyle name="Calculation 8 4" xfId="7015"/>
    <cellStyle name="Calculation 9" xfId="6639"/>
    <cellStyle name="Calculation 9 2" xfId="9672"/>
    <cellStyle name="Calculation 9 2 2" xfId="18962"/>
    <cellStyle name="Calculation 9 3" xfId="15920"/>
    <cellStyle name="cc0 -CalComma" xfId="467"/>
    <cellStyle name="cc1 -CalComma" xfId="468"/>
    <cellStyle name="cc2 -CalComma" xfId="469"/>
    <cellStyle name="cc3 -CalComma" xfId="470"/>
    <cellStyle name="cc4 -CalComma" xfId="471"/>
    <cellStyle name="cdDMM -CalDate" xfId="472"/>
    <cellStyle name="cdDMMY -CalDate" xfId="473"/>
    <cellStyle name="cdDMMYHM -CalDateTime" xfId="474"/>
    <cellStyle name="cdDMY -CalDate" xfId="475"/>
    <cellStyle name="cdMDY -CalDate" xfId="476"/>
    <cellStyle name="cdMMY -CalDate" xfId="477"/>
    <cellStyle name="cdMMYc-CalDateC" xfId="478"/>
    <cellStyle name="cf0 -CalFixed" xfId="479"/>
    <cellStyle name="Check" xfId="480"/>
    <cellStyle name="Check 2" xfId="1376"/>
    <cellStyle name="Check 3" xfId="1613"/>
    <cellStyle name="Check 4" xfId="1811"/>
    <cellStyle name="Check Cell" xfId="481"/>
    <cellStyle name="cmHM  -CalTime" xfId="482"/>
    <cellStyle name="cmHM24+ -CalTime" xfId="483"/>
    <cellStyle name="Comma [00]" xfId="484"/>
    <cellStyle name="Comma 2" xfId="485"/>
    <cellStyle name="Comma 2 2" xfId="486"/>
    <cellStyle name="Comma 2 3" xfId="1377"/>
    <cellStyle name="Comma 2 4" xfId="1614"/>
    <cellStyle name="Comma 2 5" xfId="1812"/>
    <cellStyle name="Comma_формы ПР утвержденные" xfId="487"/>
    <cellStyle name="Controls" xfId="488"/>
    <cellStyle name="Controls 10" xfId="6640"/>
    <cellStyle name="Controls 10 2" xfId="9673"/>
    <cellStyle name="Controls 10 2 2" xfId="18963"/>
    <cellStyle name="Controls 10 3" xfId="15921"/>
    <cellStyle name="Controls 11" xfId="9120"/>
    <cellStyle name="Controls 11 2" xfId="12163"/>
    <cellStyle name="Controls 11 2 2" xfId="21453"/>
    <cellStyle name="Controls 11 3" xfId="18411"/>
    <cellStyle name="Controls 12" xfId="14783"/>
    <cellStyle name="Controls 12 2" xfId="24073"/>
    <cellStyle name="Controls 13" xfId="14901"/>
    <cellStyle name="Controls 13 2" xfId="24191"/>
    <cellStyle name="Controls 14" xfId="15525"/>
    <cellStyle name="Controls 15" xfId="6206"/>
    <cellStyle name="Controls 2" xfId="1378"/>
    <cellStyle name="Controls 2 10" xfId="9515"/>
    <cellStyle name="Controls 2 10 2" xfId="18806"/>
    <cellStyle name="Controls 2 11" xfId="14945"/>
    <cellStyle name="Controls 2 11 2" xfId="24235"/>
    <cellStyle name="Controls 2 12" xfId="15249"/>
    <cellStyle name="Controls 2 12 2" xfId="24539"/>
    <cellStyle name="Controls 2 13" xfId="15627"/>
    <cellStyle name="Controls 2 14" xfId="6318"/>
    <cellStyle name="Controls 2 2" xfId="2088"/>
    <cellStyle name="Controls 2 2 2" xfId="4292"/>
    <cellStyle name="Controls 2 2 2 2" xfId="19374"/>
    <cellStyle name="Controls 2 2 2 3" xfId="10084"/>
    <cellStyle name="Controls 2 2 3" xfId="5056"/>
    <cellStyle name="Controls 2 2 3 2" xfId="16332"/>
    <cellStyle name="Controls 2 2 4" xfId="5803"/>
    <cellStyle name="Controls 2 2 4 2" xfId="25808"/>
    <cellStyle name="Controls 2 2 5" xfId="3014"/>
    <cellStyle name="Controls 2 2 5 2" xfId="25064"/>
    <cellStyle name="Controls 2 2 6" xfId="7051"/>
    <cellStyle name="Controls 2 3" xfId="3730"/>
    <cellStyle name="Controls 2 3 2" xfId="10400"/>
    <cellStyle name="Controls 2 3 2 2" xfId="19690"/>
    <cellStyle name="Controls 2 3 3" xfId="16648"/>
    <cellStyle name="Controls 2 3 4" xfId="7357"/>
    <cellStyle name="Controls 2 4" xfId="3464"/>
    <cellStyle name="Controls 2 4 2" xfId="10706"/>
    <cellStyle name="Controls 2 4 2 2" xfId="19996"/>
    <cellStyle name="Controls 2 4 3" xfId="16954"/>
    <cellStyle name="Controls 2 4 4" xfId="7663"/>
    <cellStyle name="Controls 2 5" xfId="4152"/>
    <cellStyle name="Controls 2 5 2" xfId="11013"/>
    <cellStyle name="Controls 2 5 2 2" xfId="20303"/>
    <cellStyle name="Controls 2 5 3" xfId="17261"/>
    <cellStyle name="Controls 2 5 4" xfId="7970"/>
    <cellStyle name="Controls 2 6" xfId="2522"/>
    <cellStyle name="Controls 2 6 2" xfId="11316"/>
    <cellStyle name="Controls 2 6 2 2" xfId="20606"/>
    <cellStyle name="Controls 2 6 3" xfId="17564"/>
    <cellStyle name="Controls 2 6 4" xfId="8273"/>
    <cellStyle name="Controls 2 7" xfId="8576"/>
    <cellStyle name="Controls 2 7 2" xfId="11619"/>
    <cellStyle name="Controls 2 7 2 2" xfId="20909"/>
    <cellStyle name="Controls 2 7 3" xfId="17867"/>
    <cellStyle name="Controls 2 8" xfId="6945"/>
    <cellStyle name="Controls 2 8 2" xfId="9978"/>
    <cellStyle name="Controls 2 8 2 2" xfId="19268"/>
    <cellStyle name="Controls 2 8 3" xfId="16226"/>
    <cellStyle name="Controls 2 9" xfId="9222"/>
    <cellStyle name="Controls 2 9 2" xfId="12253"/>
    <cellStyle name="Controls 2 9 2 2" xfId="21543"/>
    <cellStyle name="Controls 2 9 3" xfId="18513"/>
    <cellStyle name="Controls 3" xfId="1327"/>
    <cellStyle name="Controls 3 10" xfId="9555"/>
    <cellStyle name="Controls 3 10 2" xfId="18846"/>
    <cellStyle name="Controls 3 11" xfId="15035"/>
    <cellStyle name="Controls 3 11 2" xfId="24325"/>
    <cellStyle name="Controls 3 12" xfId="15339"/>
    <cellStyle name="Controls 3 12 2" xfId="24629"/>
    <cellStyle name="Controls 3 13" xfId="15717"/>
    <cellStyle name="Controls 3 14" xfId="6408"/>
    <cellStyle name="Controls 3 2" xfId="2043"/>
    <cellStyle name="Controls 3 2 2" xfId="4247"/>
    <cellStyle name="Controls 3 2 2 2" xfId="19464"/>
    <cellStyle name="Controls 3 2 2 3" xfId="10174"/>
    <cellStyle name="Controls 3 2 3" xfId="5011"/>
    <cellStyle name="Controls 3 2 3 2" xfId="16422"/>
    <cellStyle name="Controls 3 2 4" xfId="5758"/>
    <cellStyle name="Controls 3 2 4 2" xfId="25780"/>
    <cellStyle name="Controls 3 2 5" xfId="2969"/>
    <cellStyle name="Controls 3 2 5 2" xfId="25019"/>
    <cellStyle name="Controls 3 2 6" xfId="7132"/>
    <cellStyle name="Controls 3 3" xfId="3682"/>
    <cellStyle name="Controls 3 3 2" xfId="10490"/>
    <cellStyle name="Controls 3 3 2 2" xfId="19780"/>
    <cellStyle name="Controls 3 3 3" xfId="16738"/>
    <cellStyle name="Controls 3 3 4" xfId="7447"/>
    <cellStyle name="Controls 3 4" xfId="3506"/>
    <cellStyle name="Controls 3 4 2" xfId="10796"/>
    <cellStyle name="Controls 3 4 2 2" xfId="20086"/>
    <cellStyle name="Controls 3 4 3" xfId="17044"/>
    <cellStyle name="Controls 3 4 4" xfId="7753"/>
    <cellStyle name="Controls 3 5" xfId="4026"/>
    <cellStyle name="Controls 3 5 2" xfId="11103"/>
    <cellStyle name="Controls 3 5 2 2" xfId="20393"/>
    <cellStyle name="Controls 3 5 3" xfId="17351"/>
    <cellStyle name="Controls 3 5 4" xfId="8060"/>
    <cellStyle name="Controls 3 6" xfId="2477"/>
    <cellStyle name="Controls 3 6 2" xfId="11406"/>
    <cellStyle name="Controls 3 6 2 2" xfId="20696"/>
    <cellStyle name="Controls 3 6 3" xfId="17654"/>
    <cellStyle name="Controls 3 6 4" xfId="8363"/>
    <cellStyle name="Controls 3 7" xfId="8666"/>
    <cellStyle name="Controls 3 7 2" xfId="11709"/>
    <cellStyle name="Controls 3 7 2 2" xfId="20999"/>
    <cellStyle name="Controls 3 7 3" xfId="17957"/>
    <cellStyle name="Controls 3 8" xfId="8934"/>
    <cellStyle name="Controls 3 8 2" xfId="11977"/>
    <cellStyle name="Controls 3 8 2 2" xfId="21267"/>
    <cellStyle name="Controls 3 8 3" xfId="18225"/>
    <cellStyle name="Controls 3 9" xfId="9312"/>
    <cellStyle name="Controls 3 9 2" xfId="12293"/>
    <cellStyle name="Controls 3 9 2 2" xfId="21583"/>
    <cellStyle name="Controls 3 9 3" xfId="18603"/>
    <cellStyle name="Controls 4" xfId="1615"/>
    <cellStyle name="Controls 4 10" xfId="15072"/>
    <cellStyle name="Controls 4 10 2" xfId="24362"/>
    <cellStyle name="Controls 4 11" xfId="15375"/>
    <cellStyle name="Controls 4 11 2" xfId="24665"/>
    <cellStyle name="Controls 4 12" xfId="15754"/>
    <cellStyle name="Controls 4 13" xfId="6464"/>
    <cellStyle name="Controls 4 2" xfId="2251"/>
    <cellStyle name="Controls 4 2 2" xfId="4455"/>
    <cellStyle name="Controls 4 2 2 2" xfId="19505"/>
    <cellStyle name="Controls 4 2 2 3" xfId="10215"/>
    <cellStyle name="Controls 4 2 3" xfId="5219"/>
    <cellStyle name="Controls 4 2 3 2" xfId="16463"/>
    <cellStyle name="Controls 4 2 4" xfId="5966"/>
    <cellStyle name="Controls 4 2 4 2" xfId="25909"/>
    <cellStyle name="Controls 4 2 5" xfId="3177"/>
    <cellStyle name="Controls 4 2 5 2" xfId="25227"/>
    <cellStyle name="Controls 4 2 6" xfId="7172"/>
    <cellStyle name="Controls 4 3" xfId="3921"/>
    <cellStyle name="Controls 4 3 2" xfId="10526"/>
    <cellStyle name="Controls 4 3 2 2" xfId="19816"/>
    <cellStyle name="Controls 4 3 3" xfId="16774"/>
    <cellStyle name="Controls 4 3 4" xfId="7483"/>
    <cellStyle name="Controls 4 4" xfId="4728"/>
    <cellStyle name="Controls 4 4 2" xfId="10834"/>
    <cellStyle name="Controls 4 4 2 2" xfId="20124"/>
    <cellStyle name="Controls 4 4 3" xfId="17082"/>
    <cellStyle name="Controls 4 4 4" xfId="7791"/>
    <cellStyle name="Controls 4 5" xfId="5474"/>
    <cellStyle name="Controls 4 5 2" xfId="11139"/>
    <cellStyle name="Controls 4 5 2 2" xfId="20429"/>
    <cellStyle name="Controls 4 5 3" xfId="17387"/>
    <cellStyle name="Controls 4 5 4" xfId="8096"/>
    <cellStyle name="Controls 4 6" xfId="2685"/>
    <cellStyle name="Controls 4 6 2" xfId="11443"/>
    <cellStyle name="Controls 4 6 2 2" xfId="20733"/>
    <cellStyle name="Controls 4 6 3" xfId="17691"/>
    <cellStyle name="Controls 4 6 4" xfId="8400"/>
    <cellStyle name="Controls 4 7" xfId="8702"/>
    <cellStyle name="Controls 4 7 2" xfId="11745"/>
    <cellStyle name="Controls 4 7 2 2" xfId="21035"/>
    <cellStyle name="Controls 4 7 3" xfId="17993"/>
    <cellStyle name="Controls 4 8" xfId="8970"/>
    <cellStyle name="Controls 4 8 2" xfId="12013"/>
    <cellStyle name="Controls 4 8 2 2" xfId="21303"/>
    <cellStyle name="Controls 4 8 3" xfId="18261"/>
    <cellStyle name="Controls 4 9" xfId="9349"/>
    <cellStyle name="Controls 4 9 2" xfId="18640"/>
    <cellStyle name="Controls 5" xfId="1563"/>
    <cellStyle name="Controls 5 10" xfId="15203"/>
    <cellStyle name="Controls 5 10 2" xfId="24493"/>
    <cellStyle name="Controls 5 11" xfId="15506"/>
    <cellStyle name="Controls 5 11 2" xfId="24796"/>
    <cellStyle name="Controls 5 12" xfId="15885"/>
    <cellStyle name="Controls 5 13" xfId="6595"/>
    <cellStyle name="Controls 5 2" xfId="2205"/>
    <cellStyle name="Controls 5 2 2" xfId="4409"/>
    <cellStyle name="Controls 5 2 2 2" xfId="19636"/>
    <cellStyle name="Controls 5 2 2 3" xfId="10346"/>
    <cellStyle name="Controls 5 2 3" xfId="5173"/>
    <cellStyle name="Controls 5 2 3 2" xfId="16594"/>
    <cellStyle name="Controls 5 2 4" xfId="5920"/>
    <cellStyle name="Controls 5 2 4 2" xfId="25880"/>
    <cellStyle name="Controls 5 2 5" xfId="3131"/>
    <cellStyle name="Controls 5 2 5 2" xfId="25181"/>
    <cellStyle name="Controls 5 2 6" xfId="7303"/>
    <cellStyle name="Controls 5 3" xfId="3872"/>
    <cellStyle name="Controls 5 3 2" xfId="10657"/>
    <cellStyle name="Controls 5 3 2 2" xfId="19947"/>
    <cellStyle name="Controls 5 3 3" xfId="16905"/>
    <cellStyle name="Controls 5 3 4" xfId="7614"/>
    <cellStyle name="Controls 5 4" xfId="4682"/>
    <cellStyle name="Controls 5 4 2" xfId="10965"/>
    <cellStyle name="Controls 5 4 2 2" xfId="20255"/>
    <cellStyle name="Controls 5 4 3" xfId="17213"/>
    <cellStyle name="Controls 5 4 4" xfId="7922"/>
    <cellStyle name="Controls 5 5" xfId="5428"/>
    <cellStyle name="Controls 5 5 2" xfId="11270"/>
    <cellStyle name="Controls 5 5 2 2" xfId="20560"/>
    <cellStyle name="Controls 5 5 3" xfId="17518"/>
    <cellStyle name="Controls 5 5 4" xfId="8227"/>
    <cellStyle name="Controls 5 6" xfId="2639"/>
    <cellStyle name="Controls 5 6 2" xfId="11574"/>
    <cellStyle name="Controls 5 6 2 2" xfId="20864"/>
    <cellStyle name="Controls 5 6 3" xfId="17822"/>
    <cellStyle name="Controls 5 6 4" xfId="8531"/>
    <cellStyle name="Controls 5 7" xfId="8833"/>
    <cellStyle name="Controls 5 7 2" xfId="11876"/>
    <cellStyle name="Controls 5 7 2 2" xfId="21166"/>
    <cellStyle name="Controls 5 7 3" xfId="18124"/>
    <cellStyle name="Controls 5 8" xfId="9101"/>
    <cellStyle name="Controls 5 8 2" xfId="12144"/>
    <cellStyle name="Controls 5 8 2 2" xfId="21434"/>
    <cellStyle name="Controls 5 8 3" xfId="18392"/>
    <cellStyle name="Controls 5 9" xfId="9480"/>
    <cellStyle name="Controls 5 9 2" xfId="18771"/>
    <cellStyle name="Controls 6" xfId="1813"/>
    <cellStyle name="Controls 6 2" xfId="2374"/>
    <cellStyle name="Controls 6 2 2" xfId="4578"/>
    <cellStyle name="Controls 6 2 2 2" xfId="19021"/>
    <cellStyle name="Controls 6 2 3" xfId="5342"/>
    <cellStyle name="Controls 6 2 3 2" xfId="25567"/>
    <cellStyle name="Controls 6 2 4" xfId="6089"/>
    <cellStyle name="Controls 6 2 4 2" xfId="25987"/>
    <cellStyle name="Controls 6 2 5" xfId="3300"/>
    <cellStyle name="Controls 6 2 5 2" xfId="25350"/>
    <cellStyle name="Controls 6 2 6" xfId="9731"/>
    <cellStyle name="Controls 6 3" xfId="4059"/>
    <cellStyle name="Controls 6 3 2" xfId="15979"/>
    <cellStyle name="Controls 6 4" xfId="4850"/>
    <cellStyle name="Controls 6 4 2" xfId="25483"/>
    <cellStyle name="Controls 6 5" xfId="5597"/>
    <cellStyle name="Controls 6 5 2" xfId="25650"/>
    <cellStyle name="Controls 6 6" xfId="2808"/>
    <cellStyle name="Controls 6 6 2" xfId="24858"/>
    <cellStyle name="Controls 6 7" xfId="6698"/>
    <cellStyle name="Controls 7" xfId="1967"/>
    <cellStyle name="Controls 7 2" xfId="4171"/>
    <cellStyle name="Controls 7 2 2" xfId="19638"/>
    <cellStyle name="Controls 7 2 3" xfId="10348"/>
    <cellStyle name="Controls 7 3" xfId="4935"/>
    <cellStyle name="Controls 7 3 2" xfId="16596"/>
    <cellStyle name="Controls 7 4" xfId="5682"/>
    <cellStyle name="Controls 7 4 2" xfId="25735"/>
    <cellStyle name="Controls 7 5" xfId="2893"/>
    <cellStyle name="Controls 7 5 2" xfId="24943"/>
    <cellStyle name="Controls 7 6" xfId="7305"/>
    <cellStyle name="Controls 8" xfId="3508"/>
    <cellStyle name="Controls 8 2" xfId="9671"/>
    <cellStyle name="Controls 8 2 2" xfId="18961"/>
    <cellStyle name="Controls 8 3" xfId="15919"/>
    <cellStyle name="Controls 8 4" xfId="6638"/>
    <cellStyle name="Controls 9" xfId="6991"/>
    <cellStyle name="Controls 9 2" xfId="10024"/>
    <cellStyle name="Controls 9 2 2" xfId="19314"/>
    <cellStyle name="Controls 9 3" xfId="16272"/>
    <cellStyle name="cp0 -CalPercent" xfId="489"/>
    <cellStyle name="cp1 -CalPercent" xfId="490"/>
    <cellStyle name="cp2 -CalPercent" xfId="491"/>
    <cellStyle name="cp3 -CalPercent" xfId="492"/>
    <cellStyle name="cr0 -CalCurr" xfId="493"/>
    <cellStyle name="cr1 -CalCurr" xfId="494"/>
    <cellStyle name="cr2 -CalCurr" xfId="495"/>
    <cellStyle name="cr3 -CalCurr" xfId="496"/>
    <cellStyle name="cr4 -CalCurr" xfId="497"/>
    <cellStyle name="Currency [00]" xfId="498"/>
    <cellStyle name="Currency 2" xfId="499"/>
    <cellStyle name="Currency 2 2" xfId="500"/>
    <cellStyle name="Currency 2 2 2" xfId="501"/>
    <cellStyle name="Date" xfId="502"/>
    <cellStyle name="Date Short" xfId="503"/>
    <cellStyle name="Date without year" xfId="504"/>
    <cellStyle name="DELTA" xfId="505"/>
    <cellStyle name="E&amp;Y House" xfId="506"/>
    <cellStyle name="Enter Currency (0)" xfId="507"/>
    <cellStyle name="Enter Currency (2)" xfId="508"/>
    <cellStyle name="Enter Units (0)" xfId="509"/>
    <cellStyle name="Enter Units (1)" xfId="510"/>
    <cellStyle name="Enter Units (2)" xfId="511"/>
    <cellStyle name="Euro" xfId="512"/>
    <cellStyle name="Excel Built-in 20% - Accent1" xfId="99"/>
    <cellStyle name="Excel Built-in 20% - Accent2" xfId="100"/>
    <cellStyle name="Excel Built-in 20% - Accent3" xfId="101"/>
    <cellStyle name="Excel Built-in 20% - Accent4" xfId="102"/>
    <cellStyle name="Excel Built-in 20% - Accent5" xfId="103"/>
    <cellStyle name="Excel Built-in 20% - Accent6" xfId="104"/>
    <cellStyle name="Excel Built-in 40% - Accent1" xfId="105"/>
    <cellStyle name="Excel Built-in 40% - Accent2" xfId="106"/>
    <cellStyle name="Excel Built-in 40% - Accent3" xfId="107"/>
    <cellStyle name="Excel Built-in 40% - Accent4" xfId="108"/>
    <cellStyle name="Excel Built-in 40% - Accent5" xfId="109"/>
    <cellStyle name="Excel Built-in 40% - Accent6" xfId="110"/>
    <cellStyle name="Excel Built-in 60% - Accent1" xfId="111"/>
    <cellStyle name="Excel Built-in 60% - Accent2" xfId="112"/>
    <cellStyle name="Excel Built-in 60% - Accent3" xfId="113"/>
    <cellStyle name="Excel Built-in 60% - Accent4" xfId="114"/>
    <cellStyle name="Excel Built-in 60% - Accent5" xfId="115"/>
    <cellStyle name="Excel Built-in 60% - Accent6" xfId="116"/>
    <cellStyle name="Excel Built-in Accent1" xfId="117"/>
    <cellStyle name="Excel Built-in Accent2" xfId="118"/>
    <cellStyle name="Excel Built-in Accent3" xfId="119"/>
    <cellStyle name="Excel Built-in Accent4" xfId="120"/>
    <cellStyle name="Excel Built-in Accent5" xfId="121"/>
    <cellStyle name="Excel Built-in Accent6" xfId="122"/>
    <cellStyle name="Excel Built-in Bad" xfId="123"/>
    <cellStyle name="Excel Built-in Calculation" xfId="124"/>
    <cellStyle name="Excel Built-in Check Cell" xfId="125"/>
    <cellStyle name="Excel Built-in Comma" xfId="513"/>
    <cellStyle name="Excel Built-in Currency" xfId="514"/>
    <cellStyle name="Excel Built-in Explanatory Text" xfId="126"/>
    <cellStyle name="Excel Built-in Good" xfId="127"/>
    <cellStyle name="Excel Built-in Heading 1" xfId="128"/>
    <cellStyle name="Excel Built-in Heading 2" xfId="129"/>
    <cellStyle name="Excel Built-in Heading 3" xfId="130"/>
    <cellStyle name="Excel Built-in Heading 4" xfId="131"/>
    <cellStyle name="Excel Built-in Input" xfId="132"/>
    <cellStyle name="Excel Built-in Linked Cell" xfId="133"/>
    <cellStyle name="Excel Built-in Neutral" xfId="134"/>
    <cellStyle name="Excel Built-in Normal" xfId="83"/>
    <cellStyle name="Excel Built-in Normal 1" xfId="136"/>
    <cellStyle name="Excel Built-in Normal 2" xfId="135"/>
    <cellStyle name="Excel Built-in Normal 2 2" xfId="515"/>
    <cellStyle name="Excel Built-in Normal 3" xfId="516"/>
    <cellStyle name="Excel Built-in Normal 5" xfId="92"/>
    <cellStyle name="Excel Built-in Note" xfId="137"/>
    <cellStyle name="Excel Built-in Output" xfId="138"/>
    <cellStyle name="Excel Built-in Title" xfId="139"/>
    <cellStyle name="Excel Built-in Total" xfId="140"/>
    <cellStyle name="Excel Built-in Warning Text" xfId="141"/>
    <cellStyle name="Explanatory Text" xfId="517"/>
    <cellStyle name="From" xfId="518"/>
    <cellStyle name="From 2" xfId="1382"/>
    <cellStyle name="From 2 10" xfId="9516"/>
    <cellStyle name="From 2 10 2" xfId="18807"/>
    <cellStyle name="From 2 11" xfId="14948"/>
    <cellStyle name="From 2 11 2" xfId="24238"/>
    <cellStyle name="From 2 12" xfId="15252"/>
    <cellStyle name="From 2 12 2" xfId="24542"/>
    <cellStyle name="From 2 13" xfId="15630"/>
    <cellStyle name="From 2 14" xfId="6321"/>
    <cellStyle name="From 2 15" xfId="24814"/>
    <cellStyle name="From 2 2" xfId="2092"/>
    <cellStyle name="From 2 2 2" xfId="4296"/>
    <cellStyle name="From 2 2 2 2" xfId="19377"/>
    <cellStyle name="From 2 2 2 3" xfId="10087"/>
    <cellStyle name="From 2 2 3" xfId="5060"/>
    <cellStyle name="From 2 2 3 2" xfId="16335"/>
    <cellStyle name="From 2 2 4" xfId="5807"/>
    <cellStyle name="From 2 2 4 2" xfId="25811"/>
    <cellStyle name="From 2 2 5" xfId="3018"/>
    <cellStyle name="From 2 2 5 2" xfId="25068"/>
    <cellStyle name="From 2 3" xfId="3734"/>
    <cellStyle name="From 2 3 2" xfId="10403"/>
    <cellStyle name="From 2 3 2 2" xfId="19693"/>
    <cellStyle name="From 2 3 3" xfId="16651"/>
    <cellStyle name="From 2 3 4" xfId="7360"/>
    <cellStyle name="From 2 4" xfId="3614"/>
    <cellStyle name="From 2 4 2" xfId="10709"/>
    <cellStyle name="From 2 4 2 2" xfId="19999"/>
    <cellStyle name="From 2 4 3" xfId="16957"/>
    <cellStyle name="From 2 4 4" xfId="7666"/>
    <cellStyle name="From 2 5" xfId="2526"/>
    <cellStyle name="From 2 5 2" xfId="11016"/>
    <cellStyle name="From 2 5 2 2" xfId="20306"/>
    <cellStyle name="From 2 5 3" xfId="17264"/>
    <cellStyle name="From 2 5 4" xfId="7973"/>
    <cellStyle name="From 2 6" xfId="8276"/>
    <cellStyle name="From 2 6 2" xfId="11319"/>
    <cellStyle name="From 2 6 2 2" xfId="20609"/>
    <cellStyle name="From 2 6 3" xfId="17567"/>
    <cellStyle name="From 2 7" xfId="8579"/>
    <cellStyle name="From 2 7 2" xfId="11622"/>
    <cellStyle name="From 2 7 2 2" xfId="20912"/>
    <cellStyle name="From 2 7 3" xfId="17870"/>
    <cellStyle name="From 2 8" xfId="7011"/>
    <cellStyle name="From 2 8 2" xfId="10044"/>
    <cellStyle name="From 2 8 2 2" xfId="19334"/>
    <cellStyle name="From 2 8 3" xfId="16292"/>
    <cellStyle name="From 2 9" xfId="9225"/>
    <cellStyle name="From 2 9 2" xfId="12254"/>
    <cellStyle name="From 2 9 2 2" xfId="21544"/>
    <cellStyle name="From 2 9 3" xfId="18516"/>
    <cellStyle name="From 3" xfId="1619"/>
    <cellStyle name="From 3 10" xfId="9588"/>
    <cellStyle name="From 3 10 2" xfId="18879"/>
    <cellStyle name="From 3 11" xfId="15084"/>
    <cellStyle name="From 3 11 2" xfId="24374"/>
    <cellStyle name="From 3 12" xfId="15387"/>
    <cellStyle name="From 3 12 2" xfId="24677"/>
    <cellStyle name="From 3 13" xfId="15766"/>
    <cellStyle name="From 3 14" xfId="6476"/>
    <cellStyle name="From 3 2" xfId="2255"/>
    <cellStyle name="From 3 2 2" xfId="4459"/>
    <cellStyle name="From 3 2 2 2" xfId="19517"/>
    <cellStyle name="From 3 2 2 3" xfId="10227"/>
    <cellStyle name="From 3 2 3" xfId="5223"/>
    <cellStyle name="From 3 2 3 2" xfId="16475"/>
    <cellStyle name="From 3 2 4" xfId="5970"/>
    <cellStyle name="From 3 2 4 2" xfId="25912"/>
    <cellStyle name="From 3 2 5" xfId="3181"/>
    <cellStyle name="From 3 2 5 2" xfId="25231"/>
    <cellStyle name="From 3 2 6" xfId="7184"/>
    <cellStyle name="From 3 3" xfId="3925"/>
    <cellStyle name="From 3 3 2" xfId="10538"/>
    <cellStyle name="From 3 3 2 2" xfId="19828"/>
    <cellStyle name="From 3 3 3" xfId="16786"/>
    <cellStyle name="From 3 3 4" xfId="7495"/>
    <cellStyle name="From 3 4" xfId="4732"/>
    <cellStyle name="From 3 4 2" xfId="10846"/>
    <cellStyle name="From 3 4 2 2" xfId="20136"/>
    <cellStyle name="From 3 4 3" xfId="17094"/>
    <cellStyle name="From 3 4 4" xfId="7803"/>
    <cellStyle name="From 3 5" xfId="5478"/>
    <cellStyle name="From 3 5 2" xfId="11151"/>
    <cellStyle name="From 3 5 2 2" xfId="20441"/>
    <cellStyle name="From 3 5 3" xfId="17399"/>
    <cellStyle name="From 3 5 4" xfId="8108"/>
    <cellStyle name="From 3 6" xfId="2689"/>
    <cellStyle name="From 3 6 2" xfId="11455"/>
    <cellStyle name="From 3 6 2 2" xfId="20745"/>
    <cellStyle name="From 3 6 3" xfId="17703"/>
    <cellStyle name="From 3 6 4" xfId="8412"/>
    <cellStyle name="From 3 7" xfId="8714"/>
    <cellStyle name="From 3 7 2" xfId="11757"/>
    <cellStyle name="From 3 7 2 2" xfId="21047"/>
    <cellStyle name="From 3 7 3" xfId="18005"/>
    <cellStyle name="From 3 8" xfId="8982"/>
    <cellStyle name="From 3 8 2" xfId="12025"/>
    <cellStyle name="From 3 8 2 2" xfId="21315"/>
    <cellStyle name="From 3 8 3" xfId="18273"/>
    <cellStyle name="From 3 9" xfId="9361"/>
    <cellStyle name="From 3 9 2" xfId="12326"/>
    <cellStyle name="From 3 9 2 2" xfId="21616"/>
    <cellStyle name="From 3 9 3" xfId="18652"/>
    <cellStyle name="From 4" xfId="1706"/>
    <cellStyle name="From 4 10" xfId="9635"/>
    <cellStyle name="From 4 10 2" xfId="18926"/>
    <cellStyle name="From 4 11" xfId="15187"/>
    <cellStyle name="From 4 11 2" xfId="24477"/>
    <cellStyle name="From 4 12" xfId="15490"/>
    <cellStyle name="From 4 12 2" xfId="24780"/>
    <cellStyle name="From 4 13" xfId="15869"/>
    <cellStyle name="From 4 14" xfId="6579"/>
    <cellStyle name="From 4 2" xfId="2340"/>
    <cellStyle name="From 4 2 2" xfId="4544"/>
    <cellStyle name="From 4 2 2 2" xfId="19620"/>
    <cellStyle name="From 4 2 2 3" xfId="10330"/>
    <cellStyle name="From 4 2 3" xfId="5308"/>
    <cellStyle name="From 4 2 3 2" xfId="16578"/>
    <cellStyle name="From 4 2 4" xfId="6055"/>
    <cellStyle name="From 4 2 4 2" xfId="25967"/>
    <cellStyle name="From 4 2 5" xfId="3266"/>
    <cellStyle name="From 4 2 5 2" xfId="25316"/>
    <cellStyle name="From 4 2 6" xfId="7287"/>
    <cellStyle name="From 4 3" xfId="3995"/>
    <cellStyle name="From 4 3 2" xfId="10641"/>
    <cellStyle name="From 4 3 2 2" xfId="19931"/>
    <cellStyle name="From 4 3 3" xfId="16889"/>
    <cellStyle name="From 4 3 4" xfId="7598"/>
    <cellStyle name="From 4 4" xfId="4816"/>
    <cellStyle name="From 4 4 2" xfId="10949"/>
    <cellStyle name="From 4 4 2 2" xfId="20239"/>
    <cellStyle name="From 4 4 3" xfId="17197"/>
    <cellStyle name="From 4 4 4" xfId="7906"/>
    <cellStyle name="From 4 5" xfId="5563"/>
    <cellStyle name="From 4 5 2" xfId="11254"/>
    <cellStyle name="From 4 5 2 2" xfId="20544"/>
    <cellStyle name="From 4 5 3" xfId="17502"/>
    <cellStyle name="From 4 5 4" xfId="8211"/>
    <cellStyle name="From 4 6" xfId="2774"/>
    <cellStyle name="From 4 6 2" xfId="11558"/>
    <cellStyle name="From 4 6 2 2" xfId="20848"/>
    <cellStyle name="From 4 6 3" xfId="17806"/>
    <cellStyle name="From 4 6 4" xfId="8515"/>
    <cellStyle name="From 4 7" xfId="8817"/>
    <cellStyle name="From 4 7 2" xfId="11860"/>
    <cellStyle name="From 4 7 2 2" xfId="21150"/>
    <cellStyle name="From 4 7 3" xfId="18108"/>
    <cellStyle name="From 4 8" xfId="9085"/>
    <cellStyle name="From 4 8 2" xfId="12128"/>
    <cellStyle name="From 4 8 2 2" xfId="21418"/>
    <cellStyle name="From 4 8 3" xfId="18376"/>
    <cellStyle name="From 4 9" xfId="9464"/>
    <cellStyle name="From 4 9 2" xfId="12373"/>
    <cellStyle name="From 4 9 2 2" xfId="21663"/>
    <cellStyle name="From 4 9 3" xfId="18755"/>
    <cellStyle name="From 5" xfId="1814"/>
    <cellStyle name="From 5 2" xfId="2375"/>
    <cellStyle name="From 5 2 2" xfId="4579"/>
    <cellStyle name="From 5 2 2 2" xfId="19024"/>
    <cellStyle name="From 5 2 3" xfId="5343"/>
    <cellStyle name="From 5 2 3 2" xfId="25568"/>
    <cellStyle name="From 5 2 4" xfId="6090"/>
    <cellStyle name="From 5 2 4 2" xfId="25988"/>
    <cellStyle name="From 5 2 5" xfId="3301"/>
    <cellStyle name="From 5 2 5 2" xfId="25351"/>
    <cellStyle name="From 5 2 6" xfId="9734"/>
    <cellStyle name="From 5 3" xfId="4060"/>
    <cellStyle name="From 5 3 2" xfId="15982"/>
    <cellStyle name="From 5 4" xfId="4851"/>
    <cellStyle name="From 5 4 2" xfId="25484"/>
    <cellStyle name="From 5 5" xfId="5598"/>
    <cellStyle name="From 5 5 2" xfId="25651"/>
    <cellStyle name="From 5 6" xfId="2809"/>
    <cellStyle name="From 5 6 2" xfId="24859"/>
    <cellStyle name="From 5 7" xfId="6701"/>
    <cellStyle name="From 6" xfId="3509"/>
    <cellStyle name="From 6 2" xfId="25434"/>
    <cellStyle name="From 7" xfId="3868"/>
    <cellStyle name="From 7 2" xfId="25449"/>
    <cellStyle name="From 8" xfId="6207"/>
    <cellStyle name="Good" xfId="519"/>
    <cellStyle name="Grey" xfId="520"/>
    <cellStyle name="h0 -Heading" xfId="521"/>
    <cellStyle name="h1 -Heading" xfId="522"/>
    <cellStyle name="h2 -Heading" xfId="523"/>
    <cellStyle name="h3 -Heading" xfId="524"/>
    <cellStyle name="Header1" xfId="525"/>
    <cellStyle name="Header2" xfId="526"/>
    <cellStyle name="Header2 2" xfId="1464"/>
    <cellStyle name="Header2 2 10" xfId="9517"/>
    <cellStyle name="Header2 2 10 2" xfId="18808"/>
    <cellStyle name="Header2 2 11" xfId="14949"/>
    <cellStyle name="Header2 2 11 2" xfId="24239"/>
    <cellStyle name="Header2 2 12" xfId="15253"/>
    <cellStyle name="Header2 2 12 2" xfId="24543"/>
    <cellStyle name="Header2 2 13" xfId="15631"/>
    <cellStyle name="Header2 2 14" xfId="6322"/>
    <cellStyle name="Header2 2 15" xfId="24822"/>
    <cellStyle name="Header2 2 2" xfId="2172"/>
    <cellStyle name="Header2 2 2 2" xfId="4376"/>
    <cellStyle name="Header2 2 2 2 2" xfId="19378"/>
    <cellStyle name="Header2 2 2 2 3" xfId="10088"/>
    <cellStyle name="Header2 2 2 3" xfId="5140"/>
    <cellStyle name="Header2 2 2 3 2" xfId="16336"/>
    <cellStyle name="Header2 2 2 4" xfId="5887"/>
    <cellStyle name="Header2 2 2 4 2" xfId="25861"/>
    <cellStyle name="Header2 2 2 5" xfId="3098"/>
    <cellStyle name="Header2 2 2 5 2" xfId="25148"/>
    <cellStyle name="Header2 2 2 6" xfId="7054"/>
    <cellStyle name="Header2 2 2 7" xfId="24826"/>
    <cellStyle name="Header2 2 3" xfId="3402"/>
    <cellStyle name="Header2 2 3 2" xfId="10404"/>
    <cellStyle name="Header2 2 3 2 2" xfId="19694"/>
    <cellStyle name="Header2 2 3 3" xfId="16652"/>
    <cellStyle name="Header2 2 3 4" xfId="7361"/>
    <cellStyle name="Header2 2 4" xfId="2606"/>
    <cellStyle name="Header2 2 4 2" xfId="10710"/>
    <cellStyle name="Header2 2 4 2 2" xfId="20000"/>
    <cellStyle name="Header2 2 4 3" xfId="16958"/>
    <cellStyle name="Header2 2 4 4" xfId="7667"/>
    <cellStyle name="Header2 2 5" xfId="7974"/>
    <cellStyle name="Header2 2 5 2" xfId="11017"/>
    <cellStyle name="Header2 2 5 2 2" xfId="20307"/>
    <cellStyle name="Header2 2 5 3" xfId="17265"/>
    <cellStyle name="Header2 2 6" xfId="8277"/>
    <cellStyle name="Header2 2 6 2" xfId="11320"/>
    <cellStyle name="Header2 2 6 2 2" xfId="20610"/>
    <cellStyle name="Header2 2 6 3" xfId="17568"/>
    <cellStyle name="Header2 2 7" xfId="8580"/>
    <cellStyle name="Header2 2 7 2" xfId="11623"/>
    <cellStyle name="Header2 2 7 2 2" xfId="20913"/>
    <cellStyle name="Header2 2 7 3" xfId="17871"/>
    <cellStyle name="Header2 2 8" xfId="6947"/>
    <cellStyle name="Header2 2 8 2" xfId="9980"/>
    <cellStyle name="Header2 2 8 2 2" xfId="19270"/>
    <cellStyle name="Header2 2 8 3" xfId="16228"/>
    <cellStyle name="Header2 2 9" xfId="9226"/>
    <cellStyle name="Header2 2 9 2" xfId="12255"/>
    <cellStyle name="Header2 2 9 2 2" xfId="21545"/>
    <cellStyle name="Header2 2 9 3" xfId="18517"/>
    <cellStyle name="Header2 3" xfId="1705"/>
    <cellStyle name="Header2 3 10" xfId="9589"/>
    <cellStyle name="Header2 3 10 2" xfId="18880"/>
    <cellStyle name="Header2 3 11" xfId="15085"/>
    <cellStyle name="Header2 3 11 2" xfId="24375"/>
    <cellStyle name="Header2 3 12" xfId="15388"/>
    <cellStyle name="Header2 3 12 2" xfId="24678"/>
    <cellStyle name="Header2 3 13" xfId="15767"/>
    <cellStyle name="Header2 3 14" xfId="6477"/>
    <cellStyle name="Header2 3 2" xfId="2339"/>
    <cellStyle name="Header2 3 2 2" xfId="4543"/>
    <cellStyle name="Header2 3 2 2 2" xfId="19518"/>
    <cellStyle name="Header2 3 2 2 3" xfId="10228"/>
    <cellStyle name="Header2 3 2 3" xfId="5307"/>
    <cellStyle name="Header2 3 2 3 2" xfId="16476"/>
    <cellStyle name="Header2 3 2 4" xfId="6054"/>
    <cellStyle name="Header2 3 2 4 2" xfId="25966"/>
    <cellStyle name="Header2 3 2 5" xfId="3265"/>
    <cellStyle name="Header2 3 2 5 2" xfId="25315"/>
    <cellStyle name="Header2 3 2 6" xfId="7185"/>
    <cellStyle name="Header2 3 3" xfId="3994"/>
    <cellStyle name="Header2 3 3 2" xfId="10539"/>
    <cellStyle name="Header2 3 3 2 2" xfId="19829"/>
    <cellStyle name="Header2 3 3 3" xfId="16787"/>
    <cellStyle name="Header2 3 3 4" xfId="7496"/>
    <cellStyle name="Header2 3 4" xfId="5562"/>
    <cellStyle name="Header2 3 4 2" xfId="10847"/>
    <cellStyle name="Header2 3 4 2 2" xfId="20137"/>
    <cellStyle name="Header2 3 4 3" xfId="17095"/>
    <cellStyle name="Header2 3 4 4" xfId="7804"/>
    <cellStyle name="Header2 3 5" xfId="2773"/>
    <cellStyle name="Header2 3 5 2" xfId="11152"/>
    <cellStyle name="Header2 3 5 2 2" xfId="20442"/>
    <cellStyle name="Header2 3 5 3" xfId="17400"/>
    <cellStyle name="Header2 3 5 4" xfId="8109"/>
    <cellStyle name="Header2 3 6" xfId="8413"/>
    <cellStyle name="Header2 3 6 2" xfId="11456"/>
    <cellStyle name="Header2 3 6 2 2" xfId="20746"/>
    <cellStyle name="Header2 3 6 3" xfId="17704"/>
    <cellStyle name="Header2 3 7" xfId="8715"/>
    <cellStyle name="Header2 3 7 2" xfId="11758"/>
    <cellStyle name="Header2 3 7 2 2" xfId="21048"/>
    <cellStyle name="Header2 3 7 3" xfId="18006"/>
    <cellStyle name="Header2 3 8" xfId="8983"/>
    <cellStyle name="Header2 3 8 2" xfId="12026"/>
    <cellStyle name="Header2 3 8 2 2" xfId="21316"/>
    <cellStyle name="Header2 3 8 3" xfId="18274"/>
    <cellStyle name="Header2 3 9" xfId="9362"/>
    <cellStyle name="Header2 3 9 2" xfId="12327"/>
    <cellStyle name="Header2 3 9 2 2" xfId="21617"/>
    <cellStyle name="Header2 3 9 3" xfId="18653"/>
    <cellStyle name="Header2 4" xfId="1815"/>
    <cellStyle name="Header2 4 2" xfId="2376"/>
    <cellStyle name="Header2 4 2 2" xfId="4580"/>
    <cellStyle name="Header2 4 2 2 2" xfId="25453"/>
    <cellStyle name="Header2 4 2 3" xfId="5344"/>
    <cellStyle name="Header2 4 2 3 2" xfId="25569"/>
    <cellStyle name="Header2 4 2 4" xfId="6091"/>
    <cellStyle name="Header2 4 2 4 2" xfId="25989"/>
    <cellStyle name="Header2 4 2 5" xfId="3302"/>
    <cellStyle name="Header2 4 2 5 2" xfId="25352"/>
    <cellStyle name="Header2 4 2 6" xfId="24074"/>
    <cellStyle name="Header2 4 3" xfId="4061"/>
    <cellStyle name="Header2 4 3 2" xfId="25450"/>
    <cellStyle name="Header2 4 4" xfId="4852"/>
    <cellStyle name="Header2 4 4 2" xfId="25485"/>
    <cellStyle name="Header2 4 5" xfId="5599"/>
    <cellStyle name="Header2 4 5 2" xfId="25652"/>
    <cellStyle name="Header2 4 6" xfId="2810"/>
    <cellStyle name="Header2 4 6 2" xfId="24860"/>
    <cellStyle name="Header2 4 7" xfId="14784"/>
    <cellStyle name="Header2 5" xfId="1968"/>
    <cellStyle name="Header2 5 2" xfId="4172"/>
    <cellStyle name="Header2 5 2 2" xfId="25452"/>
    <cellStyle name="Header2 5 3" xfId="4936"/>
    <cellStyle name="Header2 5 3 2" xfId="25536"/>
    <cellStyle name="Header2 5 4" xfId="5683"/>
    <cellStyle name="Header2 5 4 2" xfId="25736"/>
    <cellStyle name="Header2 5 5" xfId="2894"/>
    <cellStyle name="Header2 5 5 2" xfId="24944"/>
    <cellStyle name="Header2 5 6" xfId="24825"/>
    <cellStyle name="Header2 6" xfId="3510"/>
    <cellStyle name="Header2 6 2" xfId="25435"/>
    <cellStyle name="Header2 7" xfId="6208"/>
    <cellStyle name="Heading" xfId="142"/>
    <cellStyle name="Heading 1" xfId="528"/>
    <cellStyle name="Heading 2" xfId="529"/>
    <cellStyle name="Heading 3" xfId="530"/>
    <cellStyle name="Heading 4" xfId="531"/>
    <cellStyle name="Heading 5" xfId="527"/>
    <cellStyle name="Heading1" xfId="143"/>
    <cellStyle name="Heading2" xfId="1325"/>
    <cellStyle name="Heading2 2" xfId="23"/>
    <cellStyle name="hp0 -Hyperlink" xfId="532"/>
    <cellStyle name="hp1 -Hyperlink" xfId="533"/>
    <cellStyle name="hp2 -Hyperlink" xfId="534"/>
    <cellStyle name="hp3 -Hyperlink" xfId="535"/>
    <cellStyle name="ic0 -InpComma" xfId="536"/>
    <cellStyle name="ic1 -InpComma" xfId="537"/>
    <cellStyle name="ic2 -InpComma" xfId="538"/>
    <cellStyle name="ic3 -InpComma" xfId="539"/>
    <cellStyle name="ic4 -InpComma" xfId="540"/>
    <cellStyle name="idDMM -InpDate" xfId="541"/>
    <cellStyle name="idDMMY -InpDate" xfId="542"/>
    <cellStyle name="idDMMYHM -InpDateTime" xfId="543"/>
    <cellStyle name="idDMY -InpDate" xfId="544"/>
    <cellStyle name="idMDY -InpDate" xfId="545"/>
    <cellStyle name="idMMY -InpDate" xfId="546"/>
    <cellStyle name="if0 -InpFixed" xfId="547"/>
    <cellStyle name="if0b-InpFixedB" xfId="548"/>
    <cellStyle name="if0-InpFixed" xfId="549"/>
    <cellStyle name="iln -InpTableTextNoWrap" xfId="550"/>
    <cellStyle name="ilnb-InpTableTextNoWrapB" xfId="551"/>
    <cellStyle name="ilw -InpTableTextWrap" xfId="552"/>
    <cellStyle name="imHM  -InpTime" xfId="553"/>
    <cellStyle name="imHM24+ -InpTime" xfId="554"/>
    <cellStyle name="Info" xfId="555"/>
    <cellStyle name="Input" xfId="556"/>
    <cellStyle name="Input [yellow]" xfId="557"/>
    <cellStyle name="Input [yellow] 2" xfId="1407"/>
    <cellStyle name="Input [yellow] 2 10" xfId="9519"/>
    <cellStyle name="Input [yellow] 2 10 2" xfId="18810"/>
    <cellStyle name="Input [yellow] 2 11" xfId="14951"/>
    <cellStyle name="Input [yellow] 2 11 2" xfId="24241"/>
    <cellStyle name="Input [yellow] 2 12" xfId="15255"/>
    <cellStyle name="Input [yellow] 2 12 2" xfId="24545"/>
    <cellStyle name="Input [yellow] 2 13" xfId="15633"/>
    <cellStyle name="Input [yellow] 2 14" xfId="6324"/>
    <cellStyle name="Input [yellow] 2 15" xfId="24816"/>
    <cellStyle name="Input [yellow] 2 2" xfId="2117"/>
    <cellStyle name="Input [yellow] 2 2 2" xfId="4321"/>
    <cellStyle name="Input [yellow] 2 2 2 2" xfId="19380"/>
    <cellStyle name="Input [yellow] 2 2 2 3" xfId="10090"/>
    <cellStyle name="Input [yellow] 2 2 3" xfId="5085"/>
    <cellStyle name="Input [yellow] 2 2 3 2" xfId="16338"/>
    <cellStyle name="Input [yellow] 2 2 4" xfId="5832"/>
    <cellStyle name="Input [yellow] 2 2 4 2" xfId="25826"/>
    <cellStyle name="Input [yellow] 2 2 5" xfId="3043"/>
    <cellStyle name="Input [yellow] 2 2 5 2" xfId="25093"/>
    <cellStyle name="Input [yellow] 2 3" xfId="3759"/>
    <cellStyle name="Input [yellow] 2 3 2" xfId="10406"/>
    <cellStyle name="Input [yellow] 2 3 2 2" xfId="19696"/>
    <cellStyle name="Input [yellow] 2 3 3" xfId="16654"/>
    <cellStyle name="Input [yellow] 2 3 4" xfId="7363"/>
    <cellStyle name="Input [yellow] 2 4" xfId="4154"/>
    <cellStyle name="Input [yellow] 2 4 2" xfId="10712"/>
    <cellStyle name="Input [yellow] 2 4 2 2" xfId="20002"/>
    <cellStyle name="Input [yellow] 2 4 3" xfId="16960"/>
    <cellStyle name="Input [yellow] 2 4 4" xfId="7669"/>
    <cellStyle name="Input [yellow] 2 5" xfId="2551"/>
    <cellStyle name="Input [yellow] 2 5 2" xfId="11019"/>
    <cellStyle name="Input [yellow] 2 5 2 2" xfId="20309"/>
    <cellStyle name="Input [yellow] 2 5 3" xfId="17267"/>
    <cellStyle name="Input [yellow] 2 5 4" xfId="7976"/>
    <cellStyle name="Input [yellow] 2 6" xfId="8279"/>
    <cellStyle name="Input [yellow] 2 6 2" xfId="11322"/>
    <cellStyle name="Input [yellow] 2 6 2 2" xfId="20612"/>
    <cellStyle name="Input [yellow] 2 6 3" xfId="17570"/>
    <cellStyle name="Input [yellow] 2 7" xfId="8582"/>
    <cellStyle name="Input [yellow] 2 7 2" xfId="11625"/>
    <cellStyle name="Input [yellow] 2 7 2 2" xfId="20915"/>
    <cellStyle name="Input [yellow] 2 7 3" xfId="17873"/>
    <cellStyle name="Input [yellow] 2 8" xfId="6936"/>
    <cellStyle name="Input [yellow] 2 8 2" xfId="9969"/>
    <cellStyle name="Input [yellow] 2 8 2 2" xfId="19259"/>
    <cellStyle name="Input [yellow] 2 8 3" xfId="16217"/>
    <cellStyle name="Input [yellow] 2 9" xfId="9228"/>
    <cellStyle name="Input [yellow] 2 9 2" xfId="12257"/>
    <cellStyle name="Input [yellow] 2 9 2 2" xfId="21547"/>
    <cellStyle name="Input [yellow] 2 9 3" xfId="18519"/>
    <cellStyle name="Input [yellow] 3" xfId="1645"/>
    <cellStyle name="Input [yellow] 3 10" xfId="9599"/>
    <cellStyle name="Input [yellow] 3 10 2" xfId="18890"/>
    <cellStyle name="Input [yellow] 3 11" xfId="15108"/>
    <cellStyle name="Input [yellow] 3 11 2" xfId="24398"/>
    <cellStyle name="Input [yellow] 3 12" xfId="15411"/>
    <cellStyle name="Input [yellow] 3 12 2" xfId="24701"/>
    <cellStyle name="Input [yellow] 3 13" xfId="15790"/>
    <cellStyle name="Input [yellow] 3 14" xfId="6500"/>
    <cellStyle name="Input [yellow] 3 2" xfId="2281"/>
    <cellStyle name="Input [yellow] 3 2 2" xfId="4485"/>
    <cellStyle name="Input [yellow] 3 2 2 2" xfId="19541"/>
    <cellStyle name="Input [yellow] 3 2 2 3" xfId="10251"/>
    <cellStyle name="Input [yellow] 3 2 3" xfId="5249"/>
    <cellStyle name="Input [yellow] 3 2 3 2" xfId="16499"/>
    <cellStyle name="Input [yellow] 3 2 4" xfId="5996"/>
    <cellStyle name="Input [yellow] 3 2 4 2" xfId="25928"/>
    <cellStyle name="Input [yellow] 3 2 5" xfId="3207"/>
    <cellStyle name="Input [yellow] 3 2 5 2" xfId="25257"/>
    <cellStyle name="Input [yellow] 3 2 6" xfId="7208"/>
    <cellStyle name="Input [yellow] 3 3" xfId="3951"/>
    <cellStyle name="Input [yellow] 3 3 2" xfId="10562"/>
    <cellStyle name="Input [yellow] 3 3 2 2" xfId="19852"/>
    <cellStyle name="Input [yellow] 3 3 3" xfId="16810"/>
    <cellStyle name="Input [yellow] 3 3 4" xfId="7519"/>
    <cellStyle name="Input [yellow] 3 4" xfId="4758"/>
    <cellStyle name="Input [yellow] 3 4 2" xfId="10870"/>
    <cellStyle name="Input [yellow] 3 4 2 2" xfId="20160"/>
    <cellStyle name="Input [yellow] 3 4 3" xfId="17118"/>
    <cellStyle name="Input [yellow] 3 4 4" xfId="7827"/>
    <cellStyle name="Input [yellow] 3 5" xfId="5504"/>
    <cellStyle name="Input [yellow] 3 5 2" xfId="11175"/>
    <cellStyle name="Input [yellow] 3 5 2 2" xfId="20465"/>
    <cellStyle name="Input [yellow] 3 5 3" xfId="17423"/>
    <cellStyle name="Input [yellow] 3 5 4" xfId="8132"/>
    <cellStyle name="Input [yellow] 3 6" xfId="2715"/>
    <cellStyle name="Input [yellow] 3 6 2" xfId="11479"/>
    <cellStyle name="Input [yellow] 3 6 2 2" xfId="20769"/>
    <cellStyle name="Input [yellow] 3 6 3" xfId="17727"/>
    <cellStyle name="Input [yellow] 3 6 4" xfId="8436"/>
    <cellStyle name="Input [yellow] 3 7" xfId="8738"/>
    <cellStyle name="Input [yellow] 3 7 2" xfId="11781"/>
    <cellStyle name="Input [yellow] 3 7 2 2" xfId="21071"/>
    <cellStyle name="Input [yellow] 3 7 3" xfId="18029"/>
    <cellStyle name="Input [yellow] 3 8" xfId="9006"/>
    <cellStyle name="Input [yellow] 3 8 2" xfId="12049"/>
    <cellStyle name="Input [yellow] 3 8 2 2" xfId="21339"/>
    <cellStyle name="Input [yellow] 3 8 3" xfId="18297"/>
    <cellStyle name="Input [yellow] 3 9" xfId="9385"/>
    <cellStyle name="Input [yellow] 3 9 2" xfId="12337"/>
    <cellStyle name="Input [yellow] 3 9 2 2" xfId="21627"/>
    <cellStyle name="Input [yellow] 3 9 3" xfId="18676"/>
    <cellStyle name="Input [yellow] 4" xfId="1562"/>
    <cellStyle name="Input [yellow] 4 10" xfId="9633"/>
    <cellStyle name="Input [yellow] 4 10 2" xfId="18924"/>
    <cellStyle name="Input [yellow] 4 11" xfId="15185"/>
    <cellStyle name="Input [yellow] 4 11 2" xfId="24475"/>
    <cellStyle name="Input [yellow] 4 12" xfId="15488"/>
    <cellStyle name="Input [yellow] 4 12 2" xfId="24778"/>
    <cellStyle name="Input [yellow] 4 13" xfId="15867"/>
    <cellStyle name="Input [yellow] 4 14" xfId="6577"/>
    <cellStyle name="Input [yellow] 4 2" xfId="2204"/>
    <cellStyle name="Input [yellow] 4 2 2" xfId="4408"/>
    <cellStyle name="Input [yellow] 4 2 2 2" xfId="19618"/>
    <cellStyle name="Input [yellow] 4 2 2 3" xfId="10328"/>
    <cellStyle name="Input [yellow] 4 2 3" xfId="5172"/>
    <cellStyle name="Input [yellow] 4 2 3 2" xfId="16576"/>
    <cellStyle name="Input [yellow] 4 2 4" xfId="5919"/>
    <cellStyle name="Input [yellow] 4 2 4 2" xfId="25879"/>
    <cellStyle name="Input [yellow] 4 2 5" xfId="3130"/>
    <cellStyle name="Input [yellow] 4 2 5 2" xfId="25180"/>
    <cellStyle name="Input [yellow] 4 2 6" xfId="7285"/>
    <cellStyle name="Input [yellow] 4 3" xfId="3871"/>
    <cellStyle name="Input [yellow] 4 3 2" xfId="10639"/>
    <cellStyle name="Input [yellow] 4 3 2 2" xfId="19929"/>
    <cellStyle name="Input [yellow] 4 3 3" xfId="16887"/>
    <cellStyle name="Input [yellow] 4 3 4" xfId="7596"/>
    <cellStyle name="Input [yellow] 4 4" xfId="4681"/>
    <cellStyle name="Input [yellow] 4 4 2" xfId="10947"/>
    <cellStyle name="Input [yellow] 4 4 2 2" xfId="20237"/>
    <cellStyle name="Input [yellow] 4 4 3" xfId="17195"/>
    <cellStyle name="Input [yellow] 4 4 4" xfId="7904"/>
    <cellStyle name="Input [yellow] 4 5" xfId="5427"/>
    <cellStyle name="Input [yellow] 4 5 2" xfId="11252"/>
    <cellStyle name="Input [yellow] 4 5 2 2" xfId="20542"/>
    <cellStyle name="Input [yellow] 4 5 3" xfId="17500"/>
    <cellStyle name="Input [yellow] 4 5 4" xfId="8209"/>
    <cellStyle name="Input [yellow] 4 6" xfId="2638"/>
    <cellStyle name="Input [yellow] 4 6 2" xfId="11556"/>
    <cellStyle name="Input [yellow] 4 6 2 2" xfId="20846"/>
    <cellStyle name="Input [yellow] 4 6 3" xfId="17804"/>
    <cellStyle name="Input [yellow] 4 6 4" xfId="8513"/>
    <cellStyle name="Input [yellow] 4 7" xfId="8815"/>
    <cellStyle name="Input [yellow] 4 7 2" xfId="11858"/>
    <cellStyle name="Input [yellow] 4 7 2 2" xfId="21148"/>
    <cellStyle name="Input [yellow] 4 7 3" xfId="18106"/>
    <cellStyle name="Input [yellow] 4 8" xfId="9083"/>
    <cellStyle name="Input [yellow] 4 8 2" xfId="12126"/>
    <cellStyle name="Input [yellow] 4 8 2 2" xfId="21416"/>
    <cellStyle name="Input [yellow] 4 8 3" xfId="18374"/>
    <cellStyle name="Input [yellow] 4 9" xfId="9462"/>
    <cellStyle name="Input [yellow] 4 9 2" xfId="12371"/>
    <cellStyle name="Input [yellow] 4 9 2 2" xfId="21661"/>
    <cellStyle name="Input [yellow] 4 9 3" xfId="18753"/>
    <cellStyle name="Input [yellow] 5" xfId="1817"/>
    <cellStyle name="Input [yellow] 5 2" xfId="2378"/>
    <cellStyle name="Input [yellow] 5 2 2" xfId="4582"/>
    <cellStyle name="Input [yellow] 5 2 2 2" xfId="19061"/>
    <cellStyle name="Input [yellow] 5 2 3" xfId="5346"/>
    <cellStyle name="Input [yellow] 5 2 3 2" xfId="25571"/>
    <cellStyle name="Input [yellow] 5 2 4" xfId="6093"/>
    <cellStyle name="Input [yellow] 5 2 4 2" xfId="25991"/>
    <cellStyle name="Input [yellow] 5 2 5" xfId="3304"/>
    <cellStyle name="Input [yellow] 5 2 5 2" xfId="25354"/>
    <cellStyle name="Input [yellow] 5 2 6" xfId="9771"/>
    <cellStyle name="Input [yellow] 5 3" xfId="4063"/>
    <cellStyle name="Input [yellow] 5 3 2" xfId="16019"/>
    <cellStyle name="Input [yellow] 5 4" xfId="4854"/>
    <cellStyle name="Input [yellow] 5 4 2" xfId="25487"/>
    <cellStyle name="Input [yellow] 5 5" xfId="5601"/>
    <cellStyle name="Input [yellow] 5 5 2" xfId="25654"/>
    <cellStyle name="Input [yellow] 5 6" xfId="2812"/>
    <cellStyle name="Input [yellow] 5 6 2" xfId="24862"/>
    <cellStyle name="Input [yellow] 5 7" xfId="6738"/>
    <cellStyle name="Input [yellow] 6" xfId="3514"/>
    <cellStyle name="Input [yellow] 6 2" xfId="25437"/>
    <cellStyle name="Input [yellow] 7" xfId="3512"/>
    <cellStyle name="Input [yellow] 7 2" xfId="25436"/>
    <cellStyle name="Input [yellow] 8" xfId="6210"/>
    <cellStyle name="Input 10" xfId="3511"/>
    <cellStyle name="Input 10 2" xfId="9782"/>
    <cellStyle name="Input 10 2 2" xfId="19072"/>
    <cellStyle name="Input 10 3" xfId="16030"/>
    <cellStyle name="Input 10 4" xfId="6749"/>
    <cellStyle name="Input 11" xfId="2476"/>
    <cellStyle name="Input 11 2" xfId="9666"/>
    <cellStyle name="Input 11 2 2" xfId="18956"/>
    <cellStyle name="Input 11 3" xfId="15914"/>
    <cellStyle name="Input 11 4" xfId="6633"/>
    <cellStyle name="Input 12" xfId="6660"/>
    <cellStyle name="Input 12 2" xfId="9693"/>
    <cellStyle name="Input 12 2 2" xfId="18983"/>
    <cellStyle name="Input 12 3" xfId="15941"/>
    <cellStyle name="Input 13" xfId="9121"/>
    <cellStyle name="Input 13 2" xfId="12164"/>
    <cellStyle name="Input 13 2 2" xfId="21454"/>
    <cellStyle name="Input 13 3" xfId="18412"/>
    <cellStyle name="Input 14" xfId="9499"/>
    <cellStyle name="Input 14 2" xfId="13578"/>
    <cellStyle name="Input 14 2 2" xfId="22868"/>
    <cellStyle name="Input 14 3" xfId="18790"/>
    <cellStyle name="Input 15" xfId="12392"/>
    <cellStyle name="Input 15 2" xfId="21682"/>
    <cellStyle name="Input 16" xfId="14799"/>
    <cellStyle name="Input 16 2" xfId="24089"/>
    <cellStyle name="Input 17" xfId="14900"/>
    <cellStyle name="Input 17 2" xfId="24190"/>
    <cellStyle name="Input 18" xfId="15526"/>
    <cellStyle name="Input 19" xfId="6209"/>
    <cellStyle name="Input 2" xfId="1406"/>
    <cellStyle name="Input 2 10" xfId="9518"/>
    <cellStyle name="Input 2 10 2" xfId="18809"/>
    <cellStyle name="Input 2 11" xfId="14950"/>
    <cellStyle name="Input 2 11 2" xfId="24240"/>
    <cellStyle name="Input 2 12" xfId="15254"/>
    <cellStyle name="Input 2 12 2" xfId="24544"/>
    <cellStyle name="Input 2 13" xfId="15632"/>
    <cellStyle name="Input 2 14" xfId="6323"/>
    <cellStyle name="Input 2 15" xfId="24815"/>
    <cellStyle name="Input 2 2" xfId="2116"/>
    <cellStyle name="Input 2 2 2" xfId="4320"/>
    <cellStyle name="Input 2 2 2 2" xfId="19379"/>
    <cellStyle name="Input 2 2 2 3" xfId="10089"/>
    <cellStyle name="Input 2 2 3" xfId="5084"/>
    <cellStyle name="Input 2 2 3 2" xfId="16337"/>
    <cellStyle name="Input 2 2 4" xfId="5831"/>
    <cellStyle name="Input 2 2 4 2" xfId="25825"/>
    <cellStyle name="Input 2 2 5" xfId="3042"/>
    <cellStyle name="Input 2 2 5 2" xfId="25092"/>
    <cellStyle name="Input 2 3" xfId="3758"/>
    <cellStyle name="Input 2 3 2" xfId="10405"/>
    <cellStyle name="Input 2 3 2 2" xfId="19695"/>
    <cellStyle name="Input 2 3 3" xfId="16653"/>
    <cellStyle name="Input 2 3 4" xfId="7362"/>
    <cellStyle name="Input 2 4" xfId="4039"/>
    <cellStyle name="Input 2 4 2" xfId="10711"/>
    <cellStyle name="Input 2 4 2 2" xfId="20001"/>
    <cellStyle name="Input 2 4 3" xfId="16959"/>
    <cellStyle name="Input 2 4 4" xfId="7668"/>
    <cellStyle name="Input 2 5" xfId="2550"/>
    <cellStyle name="Input 2 5 2" xfId="11018"/>
    <cellStyle name="Input 2 5 2 2" xfId="20308"/>
    <cellStyle name="Input 2 5 3" xfId="17266"/>
    <cellStyle name="Input 2 5 4" xfId="7975"/>
    <cellStyle name="Input 2 6" xfId="8278"/>
    <cellStyle name="Input 2 6 2" xfId="11321"/>
    <cellStyle name="Input 2 6 2 2" xfId="20611"/>
    <cellStyle name="Input 2 6 3" xfId="17569"/>
    <cellStyle name="Input 2 7" xfId="8581"/>
    <cellStyle name="Input 2 7 2" xfId="11624"/>
    <cellStyle name="Input 2 7 2 2" xfId="20914"/>
    <cellStyle name="Input 2 7 3" xfId="17872"/>
    <cellStyle name="Input 2 8" xfId="6948"/>
    <cellStyle name="Input 2 8 2" xfId="9981"/>
    <cellStyle name="Input 2 8 2 2" xfId="19271"/>
    <cellStyle name="Input 2 8 3" xfId="16229"/>
    <cellStyle name="Input 2 9" xfId="9227"/>
    <cellStyle name="Input 2 9 2" xfId="12256"/>
    <cellStyle name="Input 2 9 2 2" xfId="21546"/>
    <cellStyle name="Input 2 9 3" xfId="18518"/>
    <cellStyle name="Input 20" xfId="6204"/>
    <cellStyle name="Input 21" xfId="24828"/>
    <cellStyle name="Input 22" xfId="25537"/>
    <cellStyle name="Input 3" xfId="1419"/>
    <cellStyle name="Input 3 10" xfId="9553"/>
    <cellStyle name="Input 3 10 2" xfId="18844"/>
    <cellStyle name="Input 3 11" xfId="15019"/>
    <cellStyle name="Input 3 11 2" xfId="24309"/>
    <cellStyle name="Input 3 12" xfId="15323"/>
    <cellStyle name="Input 3 12 2" xfId="24613"/>
    <cellStyle name="Input 3 13" xfId="15701"/>
    <cellStyle name="Input 3 14" xfId="6392"/>
    <cellStyle name="Input 3 15" xfId="24820"/>
    <cellStyle name="Input 3 2" xfId="2129"/>
    <cellStyle name="Input 3 2 2" xfId="4333"/>
    <cellStyle name="Input 3 2 2 2" xfId="19448"/>
    <cellStyle name="Input 3 2 2 3" xfId="10158"/>
    <cellStyle name="Input 3 2 3" xfId="5097"/>
    <cellStyle name="Input 3 2 3 2" xfId="16406"/>
    <cellStyle name="Input 3 2 4" xfId="5844"/>
    <cellStyle name="Input 3 2 4 2" xfId="25832"/>
    <cellStyle name="Input 3 2 5" xfId="3055"/>
    <cellStyle name="Input 3 2 5 2" xfId="25105"/>
    <cellStyle name="Input 3 3" xfId="3771"/>
    <cellStyle name="Input 3 3 2" xfId="10474"/>
    <cellStyle name="Input 3 3 2 2" xfId="19764"/>
    <cellStyle name="Input 3 3 3" xfId="16722"/>
    <cellStyle name="Input 3 3 4" xfId="7431"/>
    <cellStyle name="Input 3 4" xfId="3856"/>
    <cellStyle name="Input 3 4 2" xfId="10780"/>
    <cellStyle name="Input 3 4 2 2" xfId="20070"/>
    <cellStyle name="Input 3 4 3" xfId="17028"/>
    <cellStyle name="Input 3 4 4" xfId="7737"/>
    <cellStyle name="Input 3 5" xfId="2563"/>
    <cellStyle name="Input 3 5 2" xfId="11087"/>
    <cellStyle name="Input 3 5 2 2" xfId="20377"/>
    <cellStyle name="Input 3 5 3" xfId="17335"/>
    <cellStyle name="Input 3 5 4" xfId="8044"/>
    <cellStyle name="Input 3 6" xfId="8347"/>
    <cellStyle name="Input 3 6 2" xfId="11390"/>
    <cellStyle name="Input 3 6 2 2" xfId="20680"/>
    <cellStyle name="Input 3 6 3" xfId="17638"/>
    <cellStyle name="Input 3 7" xfId="8650"/>
    <cellStyle name="Input 3 7 2" xfId="11693"/>
    <cellStyle name="Input 3 7 2 2" xfId="20983"/>
    <cellStyle name="Input 3 7 3" xfId="17941"/>
    <cellStyle name="Input 3 8" xfId="8918"/>
    <cellStyle name="Input 3 8 2" xfId="11961"/>
    <cellStyle name="Input 3 8 2 2" xfId="21251"/>
    <cellStyle name="Input 3 8 3" xfId="18209"/>
    <cellStyle name="Input 3 9" xfId="9296"/>
    <cellStyle name="Input 3 9 2" xfId="12291"/>
    <cellStyle name="Input 3 9 2 2" xfId="21581"/>
    <cellStyle name="Input 3 9 3" xfId="18587"/>
    <cellStyle name="Input 4" xfId="1644"/>
    <cellStyle name="Input 4 10" xfId="9598"/>
    <cellStyle name="Input 4 10 2" xfId="18889"/>
    <cellStyle name="Input 4 11" xfId="15107"/>
    <cellStyle name="Input 4 11 2" xfId="24397"/>
    <cellStyle name="Input 4 12" xfId="15410"/>
    <cellStyle name="Input 4 12 2" xfId="24700"/>
    <cellStyle name="Input 4 13" xfId="15789"/>
    <cellStyle name="Input 4 14" xfId="6499"/>
    <cellStyle name="Input 4 2" xfId="2280"/>
    <cellStyle name="Input 4 2 2" xfId="4484"/>
    <cellStyle name="Input 4 2 2 2" xfId="19540"/>
    <cellStyle name="Input 4 2 2 3" xfId="10250"/>
    <cellStyle name="Input 4 2 3" xfId="5248"/>
    <cellStyle name="Input 4 2 3 2" xfId="16498"/>
    <cellStyle name="Input 4 2 4" xfId="5995"/>
    <cellStyle name="Input 4 2 4 2" xfId="25927"/>
    <cellStyle name="Input 4 2 5" xfId="3206"/>
    <cellStyle name="Input 4 2 5 2" xfId="25256"/>
    <cellStyle name="Input 4 2 6" xfId="7207"/>
    <cellStyle name="Input 4 3" xfId="3950"/>
    <cellStyle name="Input 4 3 2" xfId="10561"/>
    <cellStyle name="Input 4 3 2 2" xfId="19851"/>
    <cellStyle name="Input 4 3 3" xfId="16809"/>
    <cellStyle name="Input 4 3 4" xfId="7518"/>
    <cellStyle name="Input 4 4" xfId="4757"/>
    <cellStyle name="Input 4 4 2" xfId="10869"/>
    <cellStyle name="Input 4 4 2 2" xfId="20159"/>
    <cellStyle name="Input 4 4 3" xfId="17117"/>
    <cellStyle name="Input 4 4 4" xfId="7826"/>
    <cellStyle name="Input 4 5" xfId="5503"/>
    <cellStyle name="Input 4 5 2" xfId="11174"/>
    <cellStyle name="Input 4 5 2 2" xfId="20464"/>
    <cellStyle name="Input 4 5 3" xfId="17422"/>
    <cellStyle name="Input 4 5 4" xfId="8131"/>
    <cellStyle name="Input 4 6" xfId="2714"/>
    <cellStyle name="Input 4 6 2" xfId="11478"/>
    <cellStyle name="Input 4 6 2 2" xfId="20768"/>
    <cellStyle name="Input 4 6 3" xfId="17726"/>
    <cellStyle name="Input 4 6 4" xfId="8435"/>
    <cellStyle name="Input 4 7" xfId="8737"/>
    <cellStyle name="Input 4 7 2" xfId="11780"/>
    <cellStyle name="Input 4 7 2 2" xfId="21070"/>
    <cellStyle name="Input 4 7 3" xfId="18028"/>
    <cellStyle name="Input 4 8" xfId="9005"/>
    <cellStyle name="Input 4 8 2" xfId="12048"/>
    <cellStyle name="Input 4 8 2 2" xfId="21338"/>
    <cellStyle name="Input 4 8 3" xfId="18296"/>
    <cellStyle name="Input 4 9" xfId="9384"/>
    <cellStyle name="Input 4 9 2" xfId="12336"/>
    <cellStyle name="Input 4 9 2 2" xfId="21626"/>
    <cellStyle name="Input 4 9 3" xfId="18675"/>
    <cellStyle name="Input 5" xfId="1660"/>
    <cellStyle name="Input 5 10" xfId="9634"/>
    <cellStyle name="Input 5 10 2" xfId="18925"/>
    <cellStyle name="Input 5 11" xfId="15186"/>
    <cellStyle name="Input 5 11 2" xfId="24476"/>
    <cellStyle name="Input 5 12" xfId="15489"/>
    <cellStyle name="Input 5 12 2" xfId="24779"/>
    <cellStyle name="Input 5 13" xfId="15868"/>
    <cellStyle name="Input 5 14" xfId="6578"/>
    <cellStyle name="Input 5 2" xfId="2296"/>
    <cellStyle name="Input 5 2 2" xfId="4500"/>
    <cellStyle name="Input 5 2 2 2" xfId="19619"/>
    <cellStyle name="Input 5 2 2 3" xfId="10329"/>
    <cellStyle name="Input 5 2 3" xfId="5264"/>
    <cellStyle name="Input 5 2 3 2" xfId="16577"/>
    <cellStyle name="Input 5 2 4" xfId="6011"/>
    <cellStyle name="Input 5 2 4 2" xfId="25937"/>
    <cellStyle name="Input 5 2 5" xfId="3222"/>
    <cellStyle name="Input 5 2 5 2" xfId="25272"/>
    <cellStyle name="Input 5 2 6" xfId="7286"/>
    <cellStyle name="Input 5 3" xfId="3965"/>
    <cellStyle name="Input 5 3 2" xfId="10640"/>
    <cellStyle name="Input 5 3 2 2" xfId="19930"/>
    <cellStyle name="Input 5 3 3" xfId="16888"/>
    <cellStyle name="Input 5 3 4" xfId="7597"/>
    <cellStyle name="Input 5 4" xfId="4773"/>
    <cellStyle name="Input 5 4 2" xfId="10948"/>
    <cellStyle name="Input 5 4 2 2" xfId="20238"/>
    <cellStyle name="Input 5 4 3" xfId="17196"/>
    <cellStyle name="Input 5 4 4" xfId="7905"/>
    <cellStyle name="Input 5 5" xfId="5519"/>
    <cellStyle name="Input 5 5 2" xfId="11253"/>
    <cellStyle name="Input 5 5 2 2" xfId="20543"/>
    <cellStyle name="Input 5 5 3" xfId="17501"/>
    <cellStyle name="Input 5 5 4" xfId="8210"/>
    <cellStyle name="Input 5 6" xfId="2730"/>
    <cellStyle name="Input 5 6 2" xfId="11557"/>
    <cellStyle name="Input 5 6 2 2" xfId="20847"/>
    <cellStyle name="Input 5 6 3" xfId="17805"/>
    <cellStyle name="Input 5 6 4" xfId="8514"/>
    <cellStyle name="Input 5 7" xfId="8816"/>
    <cellStyle name="Input 5 7 2" xfId="11859"/>
    <cellStyle name="Input 5 7 2 2" xfId="21149"/>
    <cellStyle name="Input 5 7 3" xfId="18107"/>
    <cellStyle name="Input 5 8" xfId="9084"/>
    <cellStyle name="Input 5 8 2" xfId="12127"/>
    <cellStyle name="Input 5 8 2 2" xfId="21417"/>
    <cellStyle name="Input 5 8 3" xfId="18375"/>
    <cellStyle name="Input 5 9" xfId="9463"/>
    <cellStyle name="Input 5 9 2" xfId="12372"/>
    <cellStyle name="Input 5 9 2 2" xfId="21662"/>
    <cellStyle name="Input 5 9 3" xfId="18754"/>
    <cellStyle name="Input 6" xfId="1816"/>
    <cellStyle name="Input 6 2" xfId="2377"/>
    <cellStyle name="Input 6 2 2" xfId="4581"/>
    <cellStyle name="Input 6 2 2 2" xfId="19060"/>
    <cellStyle name="Input 6 2 3" xfId="5345"/>
    <cellStyle name="Input 6 2 3 2" xfId="25570"/>
    <cellStyle name="Input 6 2 4" xfId="6092"/>
    <cellStyle name="Input 6 2 4 2" xfId="25990"/>
    <cellStyle name="Input 6 2 5" xfId="3303"/>
    <cellStyle name="Input 6 2 5 2" xfId="25353"/>
    <cellStyle name="Input 6 2 6" xfId="9770"/>
    <cellStyle name="Input 6 3" xfId="4062"/>
    <cellStyle name="Input 6 3 2" xfId="16018"/>
    <cellStyle name="Input 6 4" xfId="4853"/>
    <cellStyle name="Input 6 4 2" xfId="25486"/>
    <cellStyle name="Input 6 5" xfId="5600"/>
    <cellStyle name="Input 6 5 2" xfId="25653"/>
    <cellStyle name="Input 6 6" xfId="2811"/>
    <cellStyle name="Input 6 6 2" xfId="24861"/>
    <cellStyle name="Input 6 7" xfId="6737"/>
    <cellStyle name="Input 7" xfId="1969"/>
    <cellStyle name="Input 7 2" xfId="4173"/>
    <cellStyle name="Input 7 2 2" xfId="19224"/>
    <cellStyle name="Input 7 2 3" xfId="9934"/>
    <cellStyle name="Input 7 3" xfId="4937"/>
    <cellStyle name="Input 7 3 2" xfId="16182"/>
    <cellStyle name="Input 7 4" xfId="5684"/>
    <cellStyle name="Input 7 4 2" xfId="25737"/>
    <cellStyle name="Input 7 5" xfId="2895"/>
    <cellStyle name="Input 7 5 2" xfId="24945"/>
    <cellStyle name="Input 7 6" xfId="6901"/>
    <cellStyle name="Input 8" xfId="3513"/>
    <cellStyle name="Input 8 2" xfId="9751"/>
    <cellStyle name="Input 8 2 2" xfId="19041"/>
    <cellStyle name="Input 8 3" xfId="15999"/>
    <cellStyle name="Input 8 4" xfId="6718"/>
    <cellStyle name="Input 9" xfId="3584"/>
    <cellStyle name="Input 9 2" xfId="9917"/>
    <cellStyle name="Input 9 2 2" xfId="19207"/>
    <cellStyle name="Input 9 3" xfId="16165"/>
    <cellStyle name="Input 9 4" xfId="6884"/>
    <cellStyle name="Input data" xfId="558"/>
    <cellStyle name="Input data 2" xfId="559"/>
    <cellStyle name="Input_Cell" xfId="560"/>
    <cellStyle name="ip0 -InpPercent" xfId="561"/>
    <cellStyle name="ip1 -InpPercent" xfId="562"/>
    <cellStyle name="ip2 -InpPercent" xfId="563"/>
    <cellStyle name="ip3 -InpPercent" xfId="564"/>
    <cellStyle name="ir0 -InpCurr" xfId="565"/>
    <cellStyle name="ir1 -InpCurr" xfId="566"/>
    <cellStyle name="ir2 -InpCurr" xfId="567"/>
    <cellStyle name="ir3 -InpCurr" xfId="568"/>
    <cellStyle name="ir4 -InpCurr" xfId="569"/>
    <cellStyle name="is0 -InpSideText" xfId="570"/>
    <cellStyle name="is1 -InpSideText" xfId="571"/>
    <cellStyle name="is2 -InpSideText" xfId="572"/>
    <cellStyle name="is3 -InpSideText" xfId="573"/>
    <cellStyle name="is4 -InpSideText" xfId="574"/>
    <cellStyle name="itn -InpTopTextNoWrap" xfId="575"/>
    <cellStyle name="itw -InpTopTextWrap" xfId="576"/>
    <cellStyle name="Link Currency (0)" xfId="577"/>
    <cellStyle name="Link Currency (2)" xfId="578"/>
    <cellStyle name="Link Units (0)" xfId="579"/>
    <cellStyle name="Link Units (1)" xfId="580"/>
    <cellStyle name="Link Units (2)" xfId="581"/>
    <cellStyle name="Linked Cell" xfId="582"/>
    <cellStyle name="ltn -TableTextNoWrap" xfId="583"/>
    <cellStyle name="ltw -TableTextWrap" xfId="584"/>
    <cellStyle name="Neutral" xfId="585"/>
    <cellStyle name="Normal - Style1" xfId="586"/>
    <cellStyle name="Normal 10" xfId="587"/>
    <cellStyle name="Normal 2" xfId="588"/>
    <cellStyle name="Normal 2 2" xfId="589"/>
    <cellStyle name="Normal 2 3" xfId="590"/>
    <cellStyle name="Normal 3" xfId="591"/>
    <cellStyle name="Normal 3 2" xfId="592"/>
    <cellStyle name="Normal 4" xfId="593"/>
    <cellStyle name="Normal 4 2" xfId="594"/>
    <cellStyle name="Normal 4 3" xfId="595"/>
    <cellStyle name="Normal 5" xfId="596"/>
    <cellStyle name="Normal 6" xfId="597"/>
    <cellStyle name="Normal 8" xfId="598"/>
    <cellStyle name="Normal 9" xfId="599"/>
    <cellStyle name="Normal_~8842235" xfId="600"/>
    <cellStyle name="Normal1" xfId="601"/>
    <cellStyle name="Normalny 2" xfId="1319"/>
    <cellStyle name="Normalny_Arkusz1" xfId="85"/>
    <cellStyle name="normбlnм_laroux" xfId="602"/>
    <cellStyle name="Note" xfId="603"/>
    <cellStyle name="Note 10" xfId="6798"/>
    <cellStyle name="Note 10 2" xfId="9831"/>
    <cellStyle name="Note 10 2 2" xfId="19121"/>
    <cellStyle name="Note 10 3" xfId="16079"/>
    <cellStyle name="Note 11" xfId="9122"/>
    <cellStyle name="Note 11 2" xfId="12165"/>
    <cellStyle name="Note 11 2 2" xfId="21455"/>
    <cellStyle name="Note 11 3" xfId="18413"/>
    <cellStyle name="Note 12" xfId="14800"/>
    <cellStyle name="Note 12 2" xfId="24090"/>
    <cellStyle name="Note 13" xfId="14885"/>
    <cellStyle name="Note 13 2" xfId="24175"/>
    <cellStyle name="Note 14" xfId="15527"/>
    <cellStyle name="Note 15" xfId="6211"/>
    <cellStyle name="Note 2" xfId="1408"/>
    <cellStyle name="Note 2 10" xfId="9520"/>
    <cellStyle name="Note 2 10 2" xfId="18811"/>
    <cellStyle name="Note 2 11" xfId="14966"/>
    <cellStyle name="Note 2 11 2" xfId="24256"/>
    <cellStyle name="Note 2 12" xfId="15270"/>
    <cellStyle name="Note 2 12 2" xfId="24560"/>
    <cellStyle name="Note 2 13" xfId="15648"/>
    <cellStyle name="Note 2 14" xfId="6339"/>
    <cellStyle name="Note 2 2" xfId="2118"/>
    <cellStyle name="Note 2 2 2" xfId="4322"/>
    <cellStyle name="Note 2 2 2 2" xfId="19395"/>
    <cellStyle name="Note 2 2 2 3" xfId="10105"/>
    <cellStyle name="Note 2 2 3" xfId="5086"/>
    <cellStyle name="Note 2 2 3 2" xfId="16353"/>
    <cellStyle name="Note 2 2 4" xfId="5833"/>
    <cellStyle name="Note 2 2 4 2" xfId="25827"/>
    <cellStyle name="Note 2 2 5" xfId="3044"/>
    <cellStyle name="Note 2 2 5 2" xfId="25094"/>
    <cellStyle name="Note 2 2 6" xfId="7069"/>
    <cellStyle name="Note 2 3" xfId="3760"/>
    <cellStyle name="Note 2 3 2" xfId="10421"/>
    <cellStyle name="Note 2 3 2 2" xfId="19711"/>
    <cellStyle name="Note 2 3 3" xfId="16669"/>
    <cellStyle name="Note 2 3 4" xfId="7378"/>
    <cellStyle name="Note 2 4" xfId="3439"/>
    <cellStyle name="Note 2 4 2" xfId="10727"/>
    <cellStyle name="Note 2 4 2 2" xfId="20017"/>
    <cellStyle name="Note 2 4 3" xfId="16975"/>
    <cellStyle name="Note 2 4 4" xfId="7684"/>
    <cellStyle name="Note 2 5" xfId="3633"/>
    <cellStyle name="Note 2 5 2" xfId="11034"/>
    <cellStyle name="Note 2 5 2 2" xfId="20324"/>
    <cellStyle name="Note 2 5 3" xfId="17282"/>
    <cellStyle name="Note 2 5 4" xfId="7991"/>
    <cellStyle name="Note 2 6" xfId="2552"/>
    <cellStyle name="Note 2 6 2" xfId="11337"/>
    <cellStyle name="Note 2 6 2 2" xfId="20627"/>
    <cellStyle name="Note 2 6 3" xfId="17585"/>
    <cellStyle name="Note 2 6 4" xfId="8294"/>
    <cellStyle name="Note 2 7" xfId="8597"/>
    <cellStyle name="Note 2 7 2" xfId="11640"/>
    <cellStyle name="Note 2 7 2 2" xfId="20930"/>
    <cellStyle name="Note 2 7 3" xfId="17888"/>
    <cellStyle name="Note 2 8" xfId="8865"/>
    <cellStyle name="Note 2 8 2" xfId="11908"/>
    <cellStyle name="Note 2 8 2 2" xfId="21198"/>
    <cellStyle name="Note 2 8 3" xfId="18156"/>
    <cellStyle name="Note 2 9" xfId="9243"/>
    <cellStyle name="Note 2 9 2" xfId="12258"/>
    <cellStyle name="Note 2 9 2 2" xfId="21548"/>
    <cellStyle name="Note 2 9 3" xfId="18534"/>
    <cellStyle name="Note 3" xfId="1418"/>
    <cellStyle name="Note 3 10" xfId="9552"/>
    <cellStyle name="Note 3 10 2" xfId="18843"/>
    <cellStyle name="Note 3 11" xfId="15018"/>
    <cellStyle name="Note 3 11 2" xfId="24308"/>
    <cellStyle name="Note 3 12" xfId="15322"/>
    <cellStyle name="Note 3 12 2" xfId="24612"/>
    <cellStyle name="Note 3 13" xfId="15700"/>
    <cellStyle name="Note 3 14" xfId="6391"/>
    <cellStyle name="Note 3 2" xfId="2128"/>
    <cellStyle name="Note 3 2 2" xfId="4332"/>
    <cellStyle name="Note 3 2 2 2" xfId="19447"/>
    <cellStyle name="Note 3 2 2 3" xfId="10157"/>
    <cellStyle name="Note 3 2 3" xfId="5096"/>
    <cellStyle name="Note 3 2 3 2" xfId="16405"/>
    <cellStyle name="Note 3 2 4" xfId="5843"/>
    <cellStyle name="Note 3 2 4 2" xfId="25831"/>
    <cellStyle name="Note 3 2 5" xfId="3054"/>
    <cellStyle name="Note 3 2 5 2" xfId="25104"/>
    <cellStyle name="Note 3 2 6" xfId="7117"/>
    <cellStyle name="Note 3 3" xfId="3770"/>
    <cellStyle name="Note 3 3 2" xfId="10473"/>
    <cellStyle name="Note 3 3 2 2" xfId="19763"/>
    <cellStyle name="Note 3 3 3" xfId="16721"/>
    <cellStyle name="Note 3 3 4" xfId="7430"/>
    <cellStyle name="Note 3 4" xfId="3433"/>
    <cellStyle name="Note 3 4 2" xfId="10779"/>
    <cellStyle name="Note 3 4 2 2" xfId="20069"/>
    <cellStyle name="Note 3 4 3" xfId="17027"/>
    <cellStyle name="Note 3 4 4" xfId="7736"/>
    <cellStyle name="Note 3 5" xfId="3641"/>
    <cellStyle name="Note 3 5 2" xfId="11086"/>
    <cellStyle name="Note 3 5 2 2" xfId="20376"/>
    <cellStyle name="Note 3 5 3" xfId="17334"/>
    <cellStyle name="Note 3 5 4" xfId="8043"/>
    <cellStyle name="Note 3 6" xfId="2562"/>
    <cellStyle name="Note 3 6 2" xfId="11389"/>
    <cellStyle name="Note 3 6 2 2" xfId="20679"/>
    <cellStyle name="Note 3 6 3" xfId="17637"/>
    <cellStyle name="Note 3 6 4" xfId="8346"/>
    <cellStyle name="Note 3 7" xfId="8649"/>
    <cellStyle name="Note 3 7 2" xfId="11692"/>
    <cellStyle name="Note 3 7 2 2" xfId="20982"/>
    <cellStyle name="Note 3 7 3" xfId="17940"/>
    <cellStyle name="Note 3 8" xfId="8917"/>
    <cellStyle name="Note 3 8 2" xfId="11960"/>
    <cellStyle name="Note 3 8 2 2" xfId="21250"/>
    <cellStyle name="Note 3 8 3" xfId="18208"/>
    <cellStyle name="Note 3 9" xfId="9295"/>
    <cellStyle name="Note 3 9 2" xfId="12290"/>
    <cellStyle name="Note 3 9 2 2" xfId="21580"/>
    <cellStyle name="Note 3 9 3" xfId="18586"/>
    <cellStyle name="Note 4" xfId="1646"/>
    <cellStyle name="Note 4 10" xfId="15130"/>
    <cellStyle name="Note 4 10 2" xfId="24420"/>
    <cellStyle name="Note 4 11" xfId="15433"/>
    <cellStyle name="Note 4 11 2" xfId="24723"/>
    <cellStyle name="Note 4 12" xfId="15812"/>
    <cellStyle name="Note 4 13" xfId="6522"/>
    <cellStyle name="Note 4 2" xfId="2282"/>
    <cellStyle name="Note 4 2 2" xfId="4486"/>
    <cellStyle name="Note 4 2 2 2" xfId="19563"/>
    <cellStyle name="Note 4 2 2 3" xfId="10273"/>
    <cellStyle name="Note 4 2 3" xfId="5250"/>
    <cellStyle name="Note 4 2 3 2" xfId="16521"/>
    <cellStyle name="Note 4 2 4" xfId="5997"/>
    <cellStyle name="Note 4 2 4 2" xfId="25929"/>
    <cellStyle name="Note 4 2 5" xfId="3208"/>
    <cellStyle name="Note 4 2 5 2" xfId="25258"/>
    <cellStyle name="Note 4 2 6" xfId="7230"/>
    <cellStyle name="Note 4 3" xfId="3952"/>
    <cellStyle name="Note 4 3 2" xfId="10584"/>
    <cellStyle name="Note 4 3 2 2" xfId="19874"/>
    <cellStyle name="Note 4 3 3" xfId="16832"/>
    <cellStyle name="Note 4 3 4" xfId="7541"/>
    <cellStyle name="Note 4 4" xfId="4759"/>
    <cellStyle name="Note 4 4 2" xfId="10892"/>
    <cellStyle name="Note 4 4 2 2" xfId="20182"/>
    <cellStyle name="Note 4 4 3" xfId="17140"/>
    <cellStyle name="Note 4 4 4" xfId="7849"/>
    <cellStyle name="Note 4 5" xfId="5505"/>
    <cellStyle name="Note 4 5 2" xfId="11197"/>
    <cellStyle name="Note 4 5 2 2" xfId="20487"/>
    <cellStyle name="Note 4 5 3" xfId="17445"/>
    <cellStyle name="Note 4 5 4" xfId="8154"/>
    <cellStyle name="Note 4 6" xfId="2716"/>
    <cellStyle name="Note 4 6 2" xfId="11501"/>
    <cellStyle name="Note 4 6 2 2" xfId="20791"/>
    <cellStyle name="Note 4 6 3" xfId="17749"/>
    <cellStyle name="Note 4 6 4" xfId="8458"/>
    <cellStyle name="Note 4 7" xfId="8760"/>
    <cellStyle name="Note 4 7 2" xfId="11803"/>
    <cellStyle name="Note 4 7 2 2" xfId="21093"/>
    <cellStyle name="Note 4 7 3" xfId="18051"/>
    <cellStyle name="Note 4 8" xfId="9028"/>
    <cellStyle name="Note 4 8 2" xfId="12071"/>
    <cellStyle name="Note 4 8 2 2" xfId="21361"/>
    <cellStyle name="Note 4 8 3" xfId="18319"/>
    <cellStyle name="Note 4 9" xfId="9407"/>
    <cellStyle name="Note 4 9 2" xfId="18698"/>
    <cellStyle name="Note 5" xfId="1659"/>
    <cellStyle name="Note 5 10" xfId="15142"/>
    <cellStyle name="Note 5 10 2" xfId="24432"/>
    <cellStyle name="Note 5 11" xfId="15445"/>
    <cellStyle name="Note 5 11 2" xfId="24735"/>
    <cellStyle name="Note 5 12" xfId="15824"/>
    <cellStyle name="Note 5 13" xfId="6534"/>
    <cellStyle name="Note 5 2" xfId="2295"/>
    <cellStyle name="Note 5 2 2" xfId="4499"/>
    <cellStyle name="Note 5 2 2 2" xfId="19575"/>
    <cellStyle name="Note 5 2 2 3" xfId="10285"/>
    <cellStyle name="Note 5 2 3" xfId="5263"/>
    <cellStyle name="Note 5 2 3 2" xfId="16533"/>
    <cellStyle name="Note 5 2 4" xfId="6010"/>
    <cellStyle name="Note 5 2 4 2" xfId="25936"/>
    <cellStyle name="Note 5 2 5" xfId="3221"/>
    <cellStyle name="Note 5 2 5 2" xfId="25271"/>
    <cellStyle name="Note 5 2 6" xfId="7242"/>
    <cellStyle name="Note 5 3" xfId="3964"/>
    <cellStyle name="Note 5 3 2" xfId="10596"/>
    <cellStyle name="Note 5 3 2 2" xfId="19886"/>
    <cellStyle name="Note 5 3 3" xfId="16844"/>
    <cellStyle name="Note 5 3 4" xfId="7553"/>
    <cellStyle name="Note 5 4" xfId="4772"/>
    <cellStyle name="Note 5 4 2" xfId="10904"/>
    <cellStyle name="Note 5 4 2 2" xfId="20194"/>
    <cellStyle name="Note 5 4 3" xfId="17152"/>
    <cellStyle name="Note 5 4 4" xfId="7861"/>
    <cellStyle name="Note 5 5" xfId="5518"/>
    <cellStyle name="Note 5 5 2" xfId="11209"/>
    <cellStyle name="Note 5 5 2 2" xfId="20499"/>
    <cellStyle name="Note 5 5 3" xfId="17457"/>
    <cellStyle name="Note 5 5 4" xfId="8166"/>
    <cellStyle name="Note 5 6" xfId="2729"/>
    <cellStyle name="Note 5 6 2" xfId="11513"/>
    <cellStyle name="Note 5 6 2 2" xfId="20803"/>
    <cellStyle name="Note 5 6 3" xfId="17761"/>
    <cellStyle name="Note 5 6 4" xfId="8470"/>
    <cellStyle name="Note 5 7" xfId="8772"/>
    <cellStyle name="Note 5 7 2" xfId="11815"/>
    <cellStyle name="Note 5 7 2 2" xfId="21105"/>
    <cellStyle name="Note 5 7 3" xfId="18063"/>
    <cellStyle name="Note 5 8" xfId="9040"/>
    <cellStyle name="Note 5 8 2" xfId="12083"/>
    <cellStyle name="Note 5 8 2 2" xfId="21373"/>
    <cellStyle name="Note 5 8 3" xfId="18331"/>
    <cellStyle name="Note 5 9" xfId="9419"/>
    <cellStyle name="Note 5 9 2" xfId="18710"/>
    <cellStyle name="Note 6" xfId="1818"/>
    <cellStyle name="Note 6 2" xfId="2379"/>
    <cellStyle name="Note 6 2 2" xfId="4583"/>
    <cellStyle name="Note 6 2 2 2" xfId="19084"/>
    <cellStyle name="Note 6 2 3" xfId="5347"/>
    <cellStyle name="Note 6 2 3 2" xfId="25572"/>
    <cellStyle name="Note 6 2 4" xfId="6094"/>
    <cellStyle name="Note 6 2 4 2" xfId="25992"/>
    <cellStyle name="Note 6 2 5" xfId="3305"/>
    <cellStyle name="Note 6 2 5 2" xfId="25355"/>
    <cellStyle name="Note 6 2 6" xfId="9794"/>
    <cellStyle name="Note 6 3" xfId="4064"/>
    <cellStyle name="Note 6 3 2" xfId="16042"/>
    <cellStyle name="Note 6 4" xfId="4855"/>
    <cellStyle name="Note 6 4 2" xfId="25488"/>
    <cellStyle name="Note 6 5" xfId="5602"/>
    <cellStyle name="Note 6 5 2" xfId="25655"/>
    <cellStyle name="Note 6 6" xfId="2813"/>
    <cellStyle name="Note 6 6 2" xfId="24863"/>
    <cellStyle name="Note 6 7" xfId="6761"/>
    <cellStyle name="Note 7" xfId="1970"/>
    <cellStyle name="Note 7 2" xfId="4174"/>
    <cellStyle name="Note 7 2 2" xfId="19188"/>
    <cellStyle name="Note 7 2 3" xfId="9898"/>
    <cellStyle name="Note 7 3" xfId="4938"/>
    <cellStyle name="Note 7 3 2" xfId="16146"/>
    <cellStyle name="Note 7 4" xfId="5685"/>
    <cellStyle name="Note 7 4 2" xfId="25738"/>
    <cellStyle name="Note 7 5" xfId="2896"/>
    <cellStyle name="Note 7 5 2" xfId="24946"/>
    <cellStyle name="Note 7 6" xfId="6865"/>
    <cellStyle name="Note 8" xfId="3516"/>
    <cellStyle name="Note 8 2" xfId="9783"/>
    <cellStyle name="Note 8 2 2" xfId="19073"/>
    <cellStyle name="Note 8 3" xfId="16031"/>
    <cellStyle name="Note 8 4" xfId="6750"/>
    <cellStyle name="Note 9" xfId="6803"/>
    <cellStyle name="Note 9 2" xfId="9836"/>
    <cellStyle name="Note 9 2 2" xfId="19126"/>
    <cellStyle name="Note 9 3" xfId="16084"/>
    <cellStyle name="numbers" xfId="604"/>
    <cellStyle name="Output" xfId="605"/>
    <cellStyle name="Output 10" xfId="6634"/>
    <cellStyle name="Output 10 2" xfId="9667"/>
    <cellStyle name="Output 10 2 2" xfId="13647"/>
    <cellStyle name="Output 10 2 2 2" xfId="22937"/>
    <cellStyle name="Output 10 2 3" xfId="18957"/>
    <cellStyle name="Output 10 3" xfId="12461"/>
    <cellStyle name="Output 10 3 2" xfId="21751"/>
    <cellStyle name="Output 10 4" xfId="15915"/>
    <cellStyle name="Output 11" xfId="9123"/>
    <cellStyle name="Output 11 2" xfId="12166"/>
    <cellStyle name="Output 11 2 2" xfId="14669"/>
    <cellStyle name="Output 11 2 2 2" xfId="23959"/>
    <cellStyle name="Output 11 2 3" xfId="21456"/>
    <cellStyle name="Output 11 3" xfId="13483"/>
    <cellStyle name="Output 11 3 2" xfId="22773"/>
    <cellStyle name="Output 11 4" xfId="18414"/>
    <cellStyle name="Output 12" xfId="14801"/>
    <cellStyle name="Output 12 2" xfId="24091"/>
    <cellStyle name="Output 13" xfId="14884"/>
    <cellStyle name="Output 13 2" xfId="24174"/>
    <cellStyle name="Output 14" xfId="15528"/>
    <cellStyle name="Output 15" xfId="6212"/>
    <cellStyle name="Output 2" xfId="1409"/>
    <cellStyle name="Output 2 10" xfId="12421"/>
    <cellStyle name="Output 2 10 2" xfId="21711"/>
    <cellStyle name="Output 2 11" xfId="14967"/>
    <cellStyle name="Output 2 11 2" xfId="24257"/>
    <cellStyle name="Output 2 12" xfId="15271"/>
    <cellStyle name="Output 2 12 2" xfId="24561"/>
    <cellStyle name="Output 2 13" xfId="15649"/>
    <cellStyle name="Output 2 14" xfId="6340"/>
    <cellStyle name="Output 2 2" xfId="2119"/>
    <cellStyle name="Output 2 2 2" xfId="4323"/>
    <cellStyle name="Output 2 2 2 2" xfId="13831"/>
    <cellStyle name="Output 2 2 2 2 2" xfId="23121"/>
    <cellStyle name="Output 2 2 2 3" xfId="19396"/>
    <cellStyle name="Output 2 2 2 4" xfId="10106"/>
    <cellStyle name="Output 2 2 3" xfId="5087"/>
    <cellStyle name="Output 2 2 3 2" xfId="21935"/>
    <cellStyle name="Output 2 2 3 3" xfId="12645"/>
    <cellStyle name="Output 2 2 4" xfId="5834"/>
    <cellStyle name="Output 2 2 4 2" xfId="16354"/>
    <cellStyle name="Output 2 2 5" xfId="3045"/>
    <cellStyle name="Output 2 2 5 2" xfId="25095"/>
    <cellStyle name="Output 2 2 6" xfId="7070"/>
    <cellStyle name="Output 2 3" xfId="3761"/>
    <cellStyle name="Output 2 3 2" xfId="10422"/>
    <cellStyle name="Output 2 3 2 2" xfId="13959"/>
    <cellStyle name="Output 2 3 2 2 2" xfId="23249"/>
    <cellStyle name="Output 2 3 2 3" xfId="19712"/>
    <cellStyle name="Output 2 3 3" xfId="12773"/>
    <cellStyle name="Output 2 3 3 2" xfId="22063"/>
    <cellStyle name="Output 2 3 4" xfId="16670"/>
    <cellStyle name="Output 2 3 5" xfId="7379"/>
    <cellStyle name="Output 2 4" xfId="3438"/>
    <cellStyle name="Output 2 4 2" xfId="10728"/>
    <cellStyle name="Output 2 4 2 2" xfId="14085"/>
    <cellStyle name="Output 2 4 2 2 2" xfId="23375"/>
    <cellStyle name="Output 2 4 2 3" xfId="20018"/>
    <cellStyle name="Output 2 4 3" xfId="12899"/>
    <cellStyle name="Output 2 4 3 2" xfId="22189"/>
    <cellStyle name="Output 2 4 4" xfId="16976"/>
    <cellStyle name="Output 2 4 5" xfId="7685"/>
    <cellStyle name="Output 2 5" xfId="3634"/>
    <cellStyle name="Output 2 5 2" xfId="11035"/>
    <cellStyle name="Output 2 5 2 2" xfId="14213"/>
    <cellStyle name="Output 2 5 2 2 2" xfId="23503"/>
    <cellStyle name="Output 2 5 2 3" xfId="20325"/>
    <cellStyle name="Output 2 5 3" xfId="13027"/>
    <cellStyle name="Output 2 5 3 2" xfId="22317"/>
    <cellStyle name="Output 2 5 4" xfId="17283"/>
    <cellStyle name="Output 2 5 5" xfId="7992"/>
    <cellStyle name="Output 2 6" xfId="2553"/>
    <cellStyle name="Output 2 6 2" xfId="11338"/>
    <cellStyle name="Output 2 6 2 2" xfId="14338"/>
    <cellStyle name="Output 2 6 2 2 2" xfId="23628"/>
    <cellStyle name="Output 2 6 2 3" xfId="20628"/>
    <cellStyle name="Output 2 6 3" xfId="13152"/>
    <cellStyle name="Output 2 6 3 2" xfId="22442"/>
    <cellStyle name="Output 2 6 4" xfId="17586"/>
    <cellStyle name="Output 2 6 5" xfId="8295"/>
    <cellStyle name="Output 2 7" xfId="8598"/>
    <cellStyle name="Output 2 7 2" xfId="11641"/>
    <cellStyle name="Output 2 7 2 2" xfId="14463"/>
    <cellStyle name="Output 2 7 2 2 2" xfId="23753"/>
    <cellStyle name="Output 2 7 2 3" xfId="20931"/>
    <cellStyle name="Output 2 7 3" xfId="13277"/>
    <cellStyle name="Output 2 7 3 2" xfId="22567"/>
    <cellStyle name="Output 2 7 4" xfId="17889"/>
    <cellStyle name="Output 2 8" xfId="8866"/>
    <cellStyle name="Output 2 8 2" xfId="11909"/>
    <cellStyle name="Output 2 8 2 2" xfId="14573"/>
    <cellStyle name="Output 2 8 2 2 2" xfId="23863"/>
    <cellStyle name="Output 2 8 2 3" xfId="21199"/>
    <cellStyle name="Output 2 8 3" xfId="13387"/>
    <cellStyle name="Output 2 8 3 2" xfId="22677"/>
    <cellStyle name="Output 2 8 4" xfId="18157"/>
    <cellStyle name="Output 2 9" xfId="9244"/>
    <cellStyle name="Output 2 9 2" xfId="13542"/>
    <cellStyle name="Output 2 9 2 2" xfId="22832"/>
    <cellStyle name="Output 2 9 3" xfId="18535"/>
    <cellStyle name="Output 3" xfId="1417"/>
    <cellStyle name="Output 3 10" xfId="12440"/>
    <cellStyle name="Output 3 10 2" xfId="21730"/>
    <cellStyle name="Output 3 11" xfId="15017"/>
    <cellStyle name="Output 3 11 2" xfId="24307"/>
    <cellStyle name="Output 3 12" xfId="15321"/>
    <cellStyle name="Output 3 12 2" xfId="24611"/>
    <cellStyle name="Output 3 13" xfId="15699"/>
    <cellStyle name="Output 3 14" xfId="6390"/>
    <cellStyle name="Output 3 2" xfId="2127"/>
    <cellStyle name="Output 3 2 2" xfId="4331"/>
    <cellStyle name="Output 3 2 2 2" xfId="13850"/>
    <cellStyle name="Output 3 2 2 2 2" xfId="23140"/>
    <cellStyle name="Output 3 2 2 3" xfId="19446"/>
    <cellStyle name="Output 3 2 2 4" xfId="10156"/>
    <cellStyle name="Output 3 2 3" xfId="5095"/>
    <cellStyle name="Output 3 2 3 2" xfId="21954"/>
    <cellStyle name="Output 3 2 3 3" xfId="12664"/>
    <cellStyle name="Output 3 2 4" xfId="5842"/>
    <cellStyle name="Output 3 2 4 2" xfId="16404"/>
    <cellStyle name="Output 3 2 5" xfId="3053"/>
    <cellStyle name="Output 3 2 5 2" xfId="25103"/>
    <cellStyle name="Output 3 2 6" xfId="7116"/>
    <cellStyle name="Output 3 3" xfId="3769"/>
    <cellStyle name="Output 3 3 2" xfId="10472"/>
    <cellStyle name="Output 3 3 2 2" xfId="13978"/>
    <cellStyle name="Output 3 3 2 2 2" xfId="23268"/>
    <cellStyle name="Output 3 3 2 3" xfId="19762"/>
    <cellStyle name="Output 3 3 3" xfId="12792"/>
    <cellStyle name="Output 3 3 3 2" xfId="22082"/>
    <cellStyle name="Output 3 3 4" xfId="16720"/>
    <cellStyle name="Output 3 3 5" xfId="7429"/>
    <cellStyle name="Output 3 4" xfId="3385"/>
    <cellStyle name="Output 3 4 2" xfId="10778"/>
    <cellStyle name="Output 3 4 2 2" xfId="14104"/>
    <cellStyle name="Output 3 4 2 2 2" xfId="23394"/>
    <cellStyle name="Output 3 4 2 3" xfId="20068"/>
    <cellStyle name="Output 3 4 3" xfId="12918"/>
    <cellStyle name="Output 3 4 3 2" xfId="22208"/>
    <cellStyle name="Output 3 4 4" xfId="17026"/>
    <cellStyle name="Output 3 4 5" xfId="7735"/>
    <cellStyle name="Output 3 5" xfId="3640"/>
    <cellStyle name="Output 3 5 2" xfId="11085"/>
    <cellStyle name="Output 3 5 2 2" xfId="14232"/>
    <cellStyle name="Output 3 5 2 2 2" xfId="23522"/>
    <cellStyle name="Output 3 5 2 3" xfId="20375"/>
    <cellStyle name="Output 3 5 3" xfId="13046"/>
    <cellStyle name="Output 3 5 3 2" xfId="22336"/>
    <cellStyle name="Output 3 5 4" xfId="17333"/>
    <cellStyle name="Output 3 5 5" xfId="8042"/>
    <cellStyle name="Output 3 6" xfId="2561"/>
    <cellStyle name="Output 3 6 2" xfId="11388"/>
    <cellStyle name="Output 3 6 2 2" xfId="14357"/>
    <cellStyle name="Output 3 6 2 2 2" xfId="23647"/>
    <cellStyle name="Output 3 6 2 3" xfId="20678"/>
    <cellStyle name="Output 3 6 3" xfId="13171"/>
    <cellStyle name="Output 3 6 3 2" xfId="22461"/>
    <cellStyle name="Output 3 6 4" xfId="17636"/>
    <cellStyle name="Output 3 6 5" xfId="8345"/>
    <cellStyle name="Output 3 7" xfId="8648"/>
    <cellStyle name="Output 3 7 2" xfId="11691"/>
    <cellStyle name="Output 3 7 2 2" xfId="14482"/>
    <cellStyle name="Output 3 7 2 2 2" xfId="23772"/>
    <cellStyle name="Output 3 7 2 3" xfId="20981"/>
    <cellStyle name="Output 3 7 3" xfId="13296"/>
    <cellStyle name="Output 3 7 3 2" xfId="22586"/>
    <cellStyle name="Output 3 7 4" xfId="17939"/>
    <cellStyle name="Output 3 8" xfId="8916"/>
    <cellStyle name="Output 3 8 2" xfId="11959"/>
    <cellStyle name="Output 3 8 2 2" xfId="14592"/>
    <cellStyle name="Output 3 8 2 2 2" xfId="23882"/>
    <cellStyle name="Output 3 8 2 3" xfId="21249"/>
    <cellStyle name="Output 3 8 3" xfId="13406"/>
    <cellStyle name="Output 3 8 3 2" xfId="22696"/>
    <cellStyle name="Output 3 8 4" xfId="18207"/>
    <cellStyle name="Output 3 9" xfId="9294"/>
    <cellStyle name="Output 3 9 2" xfId="13561"/>
    <cellStyle name="Output 3 9 2 2" xfId="22851"/>
    <cellStyle name="Output 3 9 3" xfId="18585"/>
    <cellStyle name="Output 4" xfId="1647"/>
    <cellStyle name="Output 4 10" xfId="9607"/>
    <cellStyle name="Output 4 10 2" xfId="13609"/>
    <cellStyle name="Output 4 10 2 2" xfId="22899"/>
    <cellStyle name="Output 4 10 3" xfId="18898"/>
    <cellStyle name="Output 4 11" xfId="15131"/>
    <cellStyle name="Output 4 11 2" xfId="24421"/>
    <cellStyle name="Output 4 12" xfId="15434"/>
    <cellStyle name="Output 4 12 2" xfId="24724"/>
    <cellStyle name="Output 4 13" xfId="15813"/>
    <cellStyle name="Output 4 14" xfId="6523"/>
    <cellStyle name="Output 4 2" xfId="2283"/>
    <cellStyle name="Output 4 2 2" xfId="4487"/>
    <cellStyle name="Output 4 2 2 2" xfId="13896"/>
    <cellStyle name="Output 4 2 2 2 2" xfId="23186"/>
    <cellStyle name="Output 4 2 2 3" xfId="19564"/>
    <cellStyle name="Output 4 2 2 4" xfId="10274"/>
    <cellStyle name="Output 4 2 3" xfId="5251"/>
    <cellStyle name="Output 4 2 3 2" xfId="22000"/>
    <cellStyle name="Output 4 2 3 3" xfId="12710"/>
    <cellStyle name="Output 4 2 4" xfId="5998"/>
    <cellStyle name="Output 4 2 4 2" xfId="16522"/>
    <cellStyle name="Output 4 2 5" xfId="3209"/>
    <cellStyle name="Output 4 2 5 2" xfId="25259"/>
    <cellStyle name="Output 4 2 6" xfId="7231"/>
    <cellStyle name="Output 4 3" xfId="4760"/>
    <cellStyle name="Output 4 3 2" xfId="10585"/>
    <cellStyle name="Output 4 3 2 2" xfId="14022"/>
    <cellStyle name="Output 4 3 2 2 2" xfId="23312"/>
    <cellStyle name="Output 4 3 2 3" xfId="19875"/>
    <cellStyle name="Output 4 3 3" xfId="12836"/>
    <cellStyle name="Output 4 3 3 2" xfId="22126"/>
    <cellStyle name="Output 4 3 4" xfId="16833"/>
    <cellStyle name="Output 4 3 5" xfId="7542"/>
    <cellStyle name="Output 4 4" xfId="5506"/>
    <cellStyle name="Output 4 4 2" xfId="10893"/>
    <cellStyle name="Output 4 4 2 2" xfId="14150"/>
    <cellStyle name="Output 4 4 2 2 2" xfId="23440"/>
    <cellStyle name="Output 4 4 2 3" xfId="20183"/>
    <cellStyle name="Output 4 4 3" xfId="12964"/>
    <cellStyle name="Output 4 4 3 2" xfId="22254"/>
    <cellStyle name="Output 4 4 4" xfId="17141"/>
    <cellStyle name="Output 4 4 5" xfId="7850"/>
    <cellStyle name="Output 4 5" xfId="2717"/>
    <cellStyle name="Output 4 5 2" xfId="11198"/>
    <cellStyle name="Output 4 5 2 2" xfId="14276"/>
    <cellStyle name="Output 4 5 2 2 2" xfId="23566"/>
    <cellStyle name="Output 4 5 2 3" xfId="20488"/>
    <cellStyle name="Output 4 5 3" xfId="13090"/>
    <cellStyle name="Output 4 5 3 2" xfId="22380"/>
    <cellStyle name="Output 4 5 4" xfId="17446"/>
    <cellStyle name="Output 4 5 5" xfId="8155"/>
    <cellStyle name="Output 4 6" xfId="8459"/>
    <cellStyle name="Output 4 6 2" xfId="11502"/>
    <cellStyle name="Output 4 6 2 2" xfId="14402"/>
    <cellStyle name="Output 4 6 2 2 2" xfId="23692"/>
    <cellStyle name="Output 4 6 2 3" xfId="20792"/>
    <cellStyle name="Output 4 6 3" xfId="13216"/>
    <cellStyle name="Output 4 6 3 2" xfId="22506"/>
    <cellStyle name="Output 4 6 4" xfId="17750"/>
    <cellStyle name="Output 4 7" xfId="8761"/>
    <cellStyle name="Output 4 7 2" xfId="11804"/>
    <cellStyle name="Output 4 7 2 2" xfId="14526"/>
    <cellStyle name="Output 4 7 2 2 2" xfId="23816"/>
    <cellStyle name="Output 4 7 2 3" xfId="21094"/>
    <cellStyle name="Output 4 7 3" xfId="13340"/>
    <cellStyle name="Output 4 7 3 2" xfId="22630"/>
    <cellStyle name="Output 4 7 4" xfId="18052"/>
    <cellStyle name="Output 4 8" xfId="9029"/>
    <cellStyle name="Output 4 8 2" xfId="12072"/>
    <cellStyle name="Output 4 8 2 2" xfId="14636"/>
    <cellStyle name="Output 4 8 2 2 2" xfId="23926"/>
    <cellStyle name="Output 4 8 2 3" xfId="21362"/>
    <cellStyle name="Output 4 8 3" xfId="13450"/>
    <cellStyle name="Output 4 8 3 2" xfId="22740"/>
    <cellStyle name="Output 4 8 4" xfId="18320"/>
    <cellStyle name="Output 4 9" xfId="9408"/>
    <cellStyle name="Output 4 9 2" xfId="12345"/>
    <cellStyle name="Output 4 9 2 2" xfId="14730"/>
    <cellStyle name="Output 4 9 2 2 2" xfId="24020"/>
    <cellStyle name="Output 4 9 2 3" xfId="21635"/>
    <cellStyle name="Output 4 9 3" xfId="18699"/>
    <cellStyle name="Output 5" xfId="1658"/>
    <cellStyle name="Output 5 10" xfId="9572"/>
    <cellStyle name="Output 5 10 2" xfId="13580"/>
    <cellStyle name="Output 5 10 2 2" xfId="22870"/>
    <cellStyle name="Output 5 10 3" xfId="18863"/>
    <cellStyle name="Output 5 11" xfId="15053"/>
    <cellStyle name="Output 5 11 2" xfId="24343"/>
    <cellStyle name="Output 5 12" xfId="15356"/>
    <cellStyle name="Output 5 12 2" xfId="24646"/>
    <cellStyle name="Output 5 13" xfId="15735"/>
    <cellStyle name="Output 5 14" xfId="6437"/>
    <cellStyle name="Output 5 2" xfId="2294"/>
    <cellStyle name="Output 5 2 2" xfId="4498"/>
    <cellStyle name="Output 5 2 2 2" xfId="13866"/>
    <cellStyle name="Output 5 2 2 2 2" xfId="23156"/>
    <cellStyle name="Output 5 2 2 3" xfId="19483"/>
    <cellStyle name="Output 5 2 2 4" xfId="10193"/>
    <cellStyle name="Output 5 2 3" xfId="5262"/>
    <cellStyle name="Output 5 2 3 2" xfId="21970"/>
    <cellStyle name="Output 5 2 3 3" xfId="12680"/>
    <cellStyle name="Output 5 2 4" xfId="6009"/>
    <cellStyle name="Output 5 2 4 2" xfId="16441"/>
    <cellStyle name="Output 5 2 5" xfId="3220"/>
    <cellStyle name="Output 5 2 5 2" xfId="25270"/>
    <cellStyle name="Output 5 2 6" xfId="7150"/>
    <cellStyle name="Output 5 3" xfId="3963"/>
    <cellStyle name="Output 5 3 2" xfId="10507"/>
    <cellStyle name="Output 5 3 2 2" xfId="13993"/>
    <cellStyle name="Output 5 3 2 2 2" xfId="23283"/>
    <cellStyle name="Output 5 3 2 3" xfId="19797"/>
    <cellStyle name="Output 5 3 3" xfId="12807"/>
    <cellStyle name="Output 5 3 3 2" xfId="22097"/>
    <cellStyle name="Output 5 3 4" xfId="16755"/>
    <cellStyle name="Output 5 3 5" xfId="7464"/>
    <cellStyle name="Output 5 4" xfId="4771"/>
    <cellStyle name="Output 5 4 2" xfId="10814"/>
    <cellStyle name="Output 5 4 2 2" xfId="14120"/>
    <cellStyle name="Output 5 4 2 2 2" xfId="23410"/>
    <cellStyle name="Output 5 4 2 3" xfId="20104"/>
    <cellStyle name="Output 5 4 3" xfId="12934"/>
    <cellStyle name="Output 5 4 3 2" xfId="22224"/>
    <cellStyle name="Output 5 4 4" xfId="17062"/>
    <cellStyle name="Output 5 4 5" xfId="7771"/>
    <cellStyle name="Output 5 5" xfId="5517"/>
    <cellStyle name="Output 5 5 2" xfId="11120"/>
    <cellStyle name="Output 5 5 2 2" xfId="14247"/>
    <cellStyle name="Output 5 5 2 2 2" xfId="23537"/>
    <cellStyle name="Output 5 5 2 3" xfId="20410"/>
    <cellStyle name="Output 5 5 3" xfId="13061"/>
    <cellStyle name="Output 5 5 3 2" xfId="22351"/>
    <cellStyle name="Output 5 5 4" xfId="17368"/>
    <cellStyle name="Output 5 5 5" xfId="8077"/>
    <cellStyle name="Output 5 6" xfId="2728"/>
    <cellStyle name="Output 5 6 2" xfId="11423"/>
    <cellStyle name="Output 5 6 2 2" xfId="14372"/>
    <cellStyle name="Output 5 6 2 2 2" xfId="23662"/>
    <cellStyle name="Output 5 6 2 3" xfId="20713"/>
    <cellStyle name="Output 5 6 3" xfId="13186"/>
    <cellStyle name="Output 5 6 3 2" xfId="22476"/>
    <cellStyle name="Output 5 6 4" xfId="17671"/>
    <cellStyle name="Output 5 6 5" xfId="8380"/>
    <cellStyle name="Output 5 7" xfId="8683"/>
    <cellStyle name="Output 5 7 2" xfId="11726"/>
    <cellStyle name="Output 5 7 2 2" xfId="14497"/>
    <cellStyle name="Output 5 7 2 2 2" xfId="23787"/>
    <cellStyle name="Output 5 7 2 3" xfId="21016"/>
    <cellStyle name="Output 5 7 3" xfId="13311"/>
    <cellStyle name="Output 5 7 3 2" xfId="22601"/>
    <cellStyle name="Output 5 7 4" xfId="17974"/>
    <cellStyle name="Output 5 8" xfId="8951"/>
    <cellStyle name="Output 5 8 2" xfId="11994"/>
    <cellStyle name="Output 5 8 2 2" xfId="14607"/>
    <cellStyle name="Output 5 8 2 2 2" xfId="23897"/>
    <cellStyle name="Output 5 8 2 3" xfId="21284"/>
    <cellStyle name="Output 5 8 3" xfId="13421"/>
    <cellStyle name="Output 5 8 3 2" xfId="22711"/>
    <cellStyle name="Output 5 8 4" xfId="18242"/>
    <cellStyle name="Output 5 9" xfId="9330"/>
    <cellStyle name="Output 5 9 2" xfId="12310"/>
    <cellStyle name="Output 5 9 2 2" xfId="14701"/>
    <cellStyle name="Output 5 9 2 2 2" xfId="23991"/>
    <cellStyle name="Output 5 9 2 3" xfId="21600"/>
    <cellStyle name="Output 5 9 3" xfId="18621"/>
    <cellStyle name="Output 6" xfId="1819"/>
    <cellStyle name="Output 6 2" xfId="2380"/>
    <cellStyle name="Output 6 2 2" xfId="4584"/>
    <cellStyle name="Output 6 2 2 2" xfId="22984"/>
    <cellStyle name="Output 6 2 2 3" xfId="13694"/>
    <cellStyle name="Output 6 2 3" xfId="5348"/>
    <cellStyle name="Output 6 2 3 2" xfId="19086"/>
    <cellStyle name="Output 6 2 4" xfId="6095"/>
    <cellStyle name="Output 6 2 4 2" xfId="25993"/>
    <cellStyle name="Output 6 2 5" xfId="3306"/>
    <cellStyle name="Output 6 2 5 2" xfId="25356"/>
    <cellStyle name="Output 6 2 6" xfId="9796"/>
    <cellStyle name="Output 6 3" xfId="4065"/>
    <cellStyle name="Output 6 3 2" xfId="21798"/>
    <cellStyle name="Output 6 3 3" xfId="12508"/>
    <cellStyle name="Output 6 4" xfId="4856"/>
    <cellStyle name="Output 6 4 2" xfId="16044"/>
    <cellStyle name="Output 6 5" xfId="5603"/>
    <cellStyle name="Output 6 5 2" xfId="25656"/>
    <cellStyle name="Output 6 6" xfId="2814"/>
    <cellStyle name="Output 6 6 2" xfId="24864"/>
    <cellStyle name="Output 6 7" xfId="6763"/>
    <cellStyle name="Output 7" xfId="1971"/>
    <cellStyle name="Output 7 2" xfId="4175"/>
    <cellStyle name="Output 7 2 2" xfId="13737"/>
    <cellStyle name="Output 7 2 2 2" xfId="23027"/>
    <cellStyle name="Output 7 2 3" xfId="19187"/>
    <cellStyle name="Output 7 2 4" xfId="9897"/>
    <cellStyle name="Output 7 3" xfId="4939"/>
    <cellStyle name="Output 7 3 2" xfId="21841"/>
    <cellStyle name="Output 7 3 3" xfId="12551"/>
    <cellStyle name="Output 7 4" xfId="5686"/>
    <cellStyle name="Output 7 4 2" xfId="16145"/>
    <cellStyle name="Output 7 5" xfId="2897"/>
    <cellStyle name="Output 7 5 2" xfId="24947"/>
    <cellStyle name="Output 7 6" xfId="6864"/>
    <cellStyle name="Output 8" xfId="3517"/>
    <cellStyle name="Output 8 2" xfId="9784"/>
    <cellStyle name="Output 8 2 2" xfId="13693"/>
    <cellStyle name="Output 8 2 2 2" xfId="22983"/>
    <cellStyle name="Output 8 2 3" xfId="19074"/>
    <cellStyle name="Output 8 3" xfId="12507"/>
    <cellStyle name="Output 8 3 2" xfId="21797"/>
    <cellStyle name="Output 8 4" xfId="16032"/>
    <cellStyle name="Output 8 5" xfId="6751"/>
    <cellStyle name="Output 9" xfId="7009"/>
    <cellStyle name="Output 9 2" xfId="10042"/>
    <cellStyle name="Output 9 2 2" xfId="13798"/>
    <cellStyle name="Output 9 2 2 2" xfId="23088"/>
    <cellStyle name="Output 9 2 3" xfId="19332"/>
    <cellStyle name="Output 9 3" xfId="12612"/>
    <cellStyle name="Output 9 3 2" xfId="21902"/>
    <cellStyle name="Output 9 4" xfId="16290"/>
    <cellStyle name="paint" xfId="606"/>
    <cellStyle name="Percent (0)" xfId="607"/>
    <cellStyle name="Percent [0]" xfId="608"/>
    <cellStyle name="Percent [00]" xfId="609"/>
    <cellStyle name="Percent [2]" xfId="610"/>
    <cellStyle name="Percent 2" xfId="611"/>
    <cellStyle name="piw#" xfId="612"/>
    <cellStyle name="piw%" xfId="613"/>
    <cellStyle name="PrePop Currency (0)" xfId="614"/>
    <cellStyle name="PrePop Currency (2)" xfId="615"/>
    <cellStyle name="PrePop Units (0)" xfId="616"/>
    <cellStyle name="PrePop Units (1)" xfId="617"/>
    <cellStyle name="PrePop Units (2)" xfId="618"/>
    <cellStyle name="Price_Body" xfId="619"/>
    <cellStyle name="qwe" xfId="620"/>
    <cellStyle name="qwe 2" xfId="1410"/>
    <cellStyle name="qwe 2 10" xfId="9521"/>
    <cellStyle name="qwe 2 10 2" xfId="18812"/>
    <cellStyle name="qwe 2 11" xfId="14968"/>
    <cellStyle name="qwe 2 11 2" xfId="24258"/>
    <cellStyle name="qwe 2 12" xfId="15272"/>
    <cellStyle name="qwe 2 12 2" xfId="24562"/>
    <cellStyle name="qwe 2 13" xfId="15650"/>
    <cellStyle name="qwe 2 14" xfId="6341"/>
    <cellStyle name="qwe 2 15" xfId="24817"/>
    <cellStyle name="qwe 2 2" xfId="2120"/>
    <cellStyle name="qwe 2 2 2" xfId="4324"/>
    <cellStyle name="qwe 2 2 2 2" xfId="19397"/>
    <cellStyle name="qwe 2 2 2 3" xfId="10107"/>
    <cellStyle name="qwe 2 2 3" xfId="5088"/>
    <cellStyle name="qwe 2 2 3 2" xfId="16355"/>
    <cellStyle name="qwe 2 2 4" xfId="5835"/>
    <cellStyle name="qwe 2 2 4 2" xfId="25828"/>
    <cellStyle name="qwe 2 2 5" xfId="3046"/>
    <cellStyle name="qwe 2 2 5 2" xfId="25096"/>
    <cellStyle name="qwe 2 3" xfId="3762"/>
    <cellStyle name="qwe 2 3 2" xfId="10423"/>
    <cellStyle name="qwe 2 3 2 2" xfId="19713"/>
    <cellStyle name="qwe 2 3 3" xfId="16671"/>
    <cellStyle name="qwe 2 3 4" xfId="7380"/>
    <cellStyle name="qwe 2 4" xfId="3635"/>
    <cellStyle name="qwe 2 4 2" xfId="10729"/>
    <cellStyle name="qwe 2 4 2 2" xfId="20019"/>
    <cellStyle name="qwe 2 4 3" xfId="16977"/>
    <cellStyle name="qwe 2 4 4" xfId="7686"/>
    <cellStyle name="qwe 2 5" xfId="2554"/>
    <cellStyle name="qwe 2 5 2" xfId="11036"/>
    <cellStyle name="qwe 2 5 2 2" xfId="20326"/>
    <cellStyle name="qwe 2 5 3" xfId="17284"/>
    <cellStyle name="qwe 2 5 4" xfId="7993"/>
    <cellStyle name="qwe 2 6" xfId="8296"/>
    <cellStyle name="qwe 2 6 2" xfId="11339"/>
    <cellStyle name="qwe 2 6 2 2" xfId="20629"/>
    <cellStyle name="qwe 2 6 3" xfId="17587"/>
    <cellStyle name="qwe 2 7" xfId="8599"/>
    <cellStyle name="qwe 2 7 2" xfId="11642"/>
    <cellStyle name="qwe 2 7 2 2" xfId="20932"/>
    <cellStyle name="qwe 2 7 3" xfId="17890"/>
    <cellStyle name="qwe 2 8" xfId="8867"/>
    <cellStyle name="qwe 2 8 2" xfId="11910"/>
    <cellStyle name="qwe 2 8 2 2" xfId="21200"/>
    <cellStyle name="qwe 2 8 3" xfId="18158"/>
    <cellStyle name="qwe 2 9" xfId="9245"/>
    <cellStyle name="qwe 2 9 2" xfId="12259"/>
    <cellStyle name="qwe 2 9 2 2" xfId="21549"/>
    <cellStyle name="qwe 2 9 3" xfId="18536"/>
    <cellStyle name="qwe 3" xfId="1648"/>
    <cellStyle name="qwe 3 10" xfId="9608"/>
    <cellStyle name="qwe 3 10 2" xfId="18899"/>
    <cellStyle name="qwe 3 11" xfId="15132"/>
    <cellStyle name="qwe 3 11 2" xfId="24422"/>
    <cellStyle name="qwe 3 12" xfId="15435"/>
    <cellStyle name="qwe 3 12 2" xfId="24725"/>
    <cellStyle name="qwe 3 13" xfId="15814"/>
    <cellStyle name="qwe 3 14" xfId="6524"/>
    <cellStyle name="qwe 3 2" xfId="2284"/>
    <cellStyle name="qwe 3 2 2" xfId="4488"/>
    <cellStyle name="qwe 3 2 2 2" xfId="19565"/>
    <cellStyle name="qwe 3 2 2 3" xfId="10275"/>
    <cellStyle name="qwe 3 2 3" xfId="5252"/>
    <cellStyle name="qwe 3 2 3 2" xfId="16523"/>
    <cellStyle name="qwe 3 2 4" xfId="5999"/>
    <cellStyle name="qwe 3 2 4 2" xfId="25930"/>
    <cellStyle name="qwe 3 2 5" xfId="3210"/>
    <cellStyle name="qwe 3 2 5 2" xfId="25260"/>
    <cellStyle name="qwe 3 2 6" xfId="7232"/>
    <cellStyle name="qwe 3 3" xfId="3953"/>
    <cellStyle name="qwe 3 3 2" xfId="10586"/>
    <cellStyle name="qwe 3 3 2 2" xfId="19876"/>
    <cellStyle name="qwe 3 3 3" xfId="16834"/>
    <cellStyle name="qwe 3 3 4" xfId="7543"/>
    <cellStyle name="qwe 3 4" xfId="4761"/>
    <cellStyle name="qwe 3 4 2" xfId="10894"/>
    <cellStyle name="qwe 3 4 2 2" xfId="20184"/>
    <cellStyle name="qwe 3 4 3" xfId="17142"/>
    <cellStyle name="qwe 3 4 4" xfId="7851"/>
    <cellStyle name="qwe 3 5" xfId="5507"/>
    <cellStyle name="qwe 3 5 2" xfId="11199"/>
    <cellStyle name="qwe 3 5 2 2" xfId="20489"/>
    <cellStyle name="qwe 3 5 3" xfId="17447"/>
    <cellStyle name="qwe 3 5 4" xfId="8156"/>
    <cellStyle name="qwe 3 6" xfId="2718"/>
    <cellStyle name="qwe 3 6 2" xfId="11503"/>
    <cellStyle name="qwe 3 6 2 2" xfId="20793"/>
    <cellStyle name="qwe 3 6 3" xfId="17751"/>
    <cellStyle name="qwe 3 6 4" xfId="8460"/>
    <cellStyle name="qwe 3 7" xfId="8762"/>
    <cellStyle name="qwe 3 7 2" xfId="11805"/>
    <cellStyle name="qwe 3 7 2 2" xfId="21095"/>
    <cellStyle name="qwe 3 7 3" xfId="18053"/>
    <cellStyle name="qwe 3 8" xfId="9030"/>
    <cellStyle name="qwe 3 8 2" xfId="12073"/>
    <cellStyle name="qwe 3 8 2 2" xfId="21363"/>
    <cellStyle name="qwe 3 8 3" xfId="18321"/>
    <cellStyle name="qwe 3 9" xfId="9409"/>
    <cellStyle name="qwe 3 9 2" xfId="12346"/>
    <cellStyle name="qwe 3 9 2 2" xfId="21636"/>
    <cellStyle name="qwe 3 9 3" xfId="18700"/>
    <cellStyle name="qwe 4" xfId="1657"/>
    <cellStyle name="qwe 4 10" xfId="9617"/>
    <cellStyle name="qwe 4 10 2" xfId="18908"/>
    <cellStyle name="qwe 4 11" xfId="15141"/>
    <cellStyle name="qwe 4 11 2" xfId="24431"/>
    <cellStyle name="qwe 4 12" xfId="15444"/>
    <cellStyle name="qwe 4 12 2" xfId="24734"/>
    <cellStyle name="qwe 4 13" xfId="15823"/>
    <cellStyle name="qwe 4 14" xfId="6533"/>
    <cellStyle name="qwe 4 2" xfId="2293"/>
    <cellStyle name="qwe 4 2 2" xfId="4497"/>
    <cellStyle name="qwe 4 2 2 2" xfId="19574"/>
    <cellStyle name="qwe 4 2 2 3" xfId="10284"/>
    <cellStyle name="qwe 4 2 3" xfId="5261"/>
    <cellStyle name="qwe 4 2 3 2" xfId="16532"/>
    <cellStyle name="qwe 4 2 4" xfId="6008"/>
    <cellStyle name="qwe 4 2 4 2" xfId="25935"/>
    <cellStyle name="qwe 4 2 5" xfId="3219"/>
    <cellStyle name="qwe 4 2 5 2" xfId="25269"/>
    <cellStyle name="qwe 4 2 6" xfId="7241"/>
    <cellStyle name="qwe 4 3" xfId="3962"/>
    <cellStyle name="qwe 4 3 2" xfId="10595"/>
    <cellStyle name="qwe 4 3 2 2" xfId="19885"/>
    <cellStyle name="qwe 4 3 3" xfId="16843"/>
    <cellStyle name="qwe 4 3 4" xfId="7552"/>
    <cellStyle name="qwe 4 4" xfId="4770"/>
    <cellStyle name="qwe 4 4 2" xfId="10903"/>
    <cellStyle name="qwe 4 4 2 2" xfId="20193"/>
    <cellStyle name="qwe 4 4 3" xfId="17151"/>
    <cellStyle name="qwe 4 4 4" xfId="7860"/>
    <cellStyle name="qwe 4 5" xfId="5516"/>
    <cellStyle name="qwe 4 5 2" xfId="11208"/>
    <cellStyle name="qwe 4 5 2 2" xfId="20498"/>
    <cellStyle name="qwe 4 5 3" xfId="17456"/>
    <cellStyle name="qwe 4 5 4" xfId="8165"/>
    <cellStyle name="qwe 4 6" xfId="2727"/>
    <cellStyle name="qwe 4 6 2" xfId="11512"/>
    <cellStyle name="qwe 4 6 2 2" xfId="20802"/>
    <cellStyle name="qwe 4 6 3" xfId="17760"/>
    <cellStyle name="qwe 4 6 4" xfId="8469"/>
    <cellStyle name="qwe 4 7" xfId="8771"/>
    <cellStyle name="qwe 4 7 2" xfId="11814"/>
    <cellStyle name="qwe 4 7 2 2" xfId="21104"/>
    <cellStyle name="qwe 4 7 3" xfId="18062"/>
    <cellStyle name="qwe 4 8" xfId="9039"/>
    <cellStyle name="qwe 4 8 2" xfId="12082"/>
    <cellStyle name="qwe 4 8 2 2" xfId="21372"/>
    <cellStyle name="qwe 4 8 3" xfId="18330"/>
    <cellStyle name="qwe 4 9" xfId="9418"/>
    <cellStyle name="qwe 4 9 2" xfId="12355"/>
    <cellStyle name="qwe 4 9 2 2" xfId="21645"/>
    <cellStyle name="qwe 4 9 3" xfId="18709"/>
    <cellStyle name="qwe 5" xfId="1820"/>
    <cellStyle name="qwe 5 2" xfId="2381"/>
    <cellStyle name="qwe 5 2 2" xfId="4585"/>
    <cellStyle name="qwe 5 2 2 2" xfId="19101"/>
    <cellStyle name="qwe 5 2 3" xfId="5349"/>
    <cellStyle name="qwe 5 2 3 2" xfId="25573"/>
    <cellStyle name="qwe 5 2 4" xfId="6096"/>
    <cellStyle name="qwe 5 2 4 2" xfId="25994"/>
    <cellStyle name="qwe 5 2 5" xfId="3307"/>
    <cellStyle name="qwe 5 2 5 2" xfId="25357"/>
    <cellStyle name="qwe 5 2 6" xfId="9811"/>
    <cellStyle name="qwe 5 3" xfId="4066"/>
    <cellStyle name="qwe 5 3 2" xfId="16059"/>
    <cellStyle name="qwe 5 4" xfId="4857"/>
    <cellStyle name="qwe 5 4 2" xfId="25489"/>
    <cellStyle name="qwe 5 5" xfId="5604"/>
    <cellStyle name="qwe 5 5 2" xfId="25657"/>
    <cellStyle name="qwe 5 6" xfId="2815"/>
    <cellStyle name="qwe 5 6 2" xfId="24865"/>
    <cellStyle name="qwe 5 7" xfId="6778"/>
    <cellStyle name="qwe 6" xfId="3520"/>
    <cellStyle name="qwe 6 2" xfId="25441"/>
    <cellStyle name="qwe 7" xfId="3515"/>
    <cellStyle name="qwe 7 2" xfId="25438"/>
    <cellStyle name="qwe 8" xfId="6213"/>
    <cellStyle name="Report" xfId="621"/>
    <cellStyle name="Result" xfId="144"/>
    <cellStyle name="Result2" xfId="145"/>
    <cellStyle name="Rubles" xfId="622"/>
    <cellStyle name="sh0 -SideHeading" xfId="623"/>
    <cellStyle name="sh1 -SideHeading" xfId="624"/>
    <cellStyle name="sh2 -SideHeading" xfId="625"/>
    <cellStyle name="sh3 -SideHeading" xfId="626"/>
    <cellStyle name="st0 -SideText" xfId="627"/>
    <cellStyle name="st1 -SideText" xfId="628"/>
    <cellStyle name="st2 -SideText" xfId="629"/>
    <cellStyle name="st3 -SideText" xfId="630"/>
    <cellStyle name="st4 -SideText" xfId="631"/>
    <cellStyle name="stand_bord" xfId="632"/>
    <cellStyle name="Style 1" xfId="633"/>
    <cellStyle name="TableHeading" xfId="634"/>
    <cellStyle name="TableHeading 10" xfId="6799"/>
    <cellStyle name="TableHeading 10 2" xfId="9832"/>
    <cellStyle name="TableHeading 10 2 2" xfId="13712"/>
    <cellStyle name="TableHeading 10 2 2 2" xfId="23002"/>
    <cellStyle name="TableHeading 10 2 3" xfId="19122"/>
    <cellStyle name="TableHeading 10 3" xfId="12526"/>
    <cellStyle name="TableHeading 10 3 2" xfId="21816"/>
    <cellStyle name="TableHeading 10 4" xfId="16080"/>
    <cellStyle name="TableHeading 11" xfId="9124"/>
    <cellStyle name="TableHeading 11 2" xfId="12167"/>
    <cellStyle name="TableHeading 11 2 2" xfId="14670"/>
    <cellStyle name="TableHeading 11 2 2 2" xfId="23960"/>
    <cellStyle name="TableHeading 11 2 3" xfId="21457"/>
    <cellStyle name="TableHeading 11 3" xfId="13484"/>
    <cellStyle name="TableHeading 11 3 2" xfId="22774"/>
    <cellStyle name="TableHeading 11 4" xfId="18415"/>
    <cellStyle name="TableHeading 12" xfId="14820"/>
    <cellStyle name="TableHeading 12 2" xfId="24110"/>
    <cellStyle name="TableHeading 13" xfId="14883"/>
    <cellStyle name="TableHeading 13 2" xfId="24173"/>
    <cellStyle name="TableHeading 14" xfId="15529"/>
    <cellStyle name="TableHeading 15" xfId="6214"/>
    <cellStyle name="TableHeading 2" xfId="1412"/>
    <cellStyle name="TableHeading 2 10" xfId="12422"/>
    <cellStyle name="TableHeading 2 10 2" xfId="21712"/>
    <cellStyle name="TableHeading 2 11" xfId="14969"/>
    <cellStyle name="TableHeading 2 11 2" xfId="24259"/>
    <cellStyle name="TableHeading 2 12" xfId="15273"/>
    <cellStyle name="TableHeading 2 12 2" xfId="24563"/>
    <cellStyle name="TableHeading 2 13" xfId="15651"/>
    <cellStyle name="TableHeading 2 14" xfId="6342"/>
    <cellStyle name="TableHeading 2 2" xfId="2122"/>
    <cellStyle name="TableHeading 2 2 2" xfId="4326"/>
    <cellStyle name="TableHeading 2 2 2 2" xfId="13832"/>
    <cellStyle name="TableHeading 2 2 2 2 2" xfId="23122"/>
    <cellStyle name="TableHeading 2 2 2 3" xfId="19398"/>
    <cellStyle name="TableHeading 2 2 2 4" xfId="10108"/>
    <cellStyle name="TableHeading 2 2 3" xfId="5090"/>
    <cellStyle name="TableHeading 2 2 3 2" xfId="21936"/>
    <cellStyle name="TableHeading 2 2 3 3" xfId="12646"/>
    <cellStyle name="TableHeading 2 2 4" xfId="5837"/>
    <cellStyle name="TableHeading 2 2 4 2" xfId="16356"/>
    <cellStyle name="TableHeading 2 2 5" xfId="3048"/>
    <cellStyle name="TableHeading 2 2 5 2" xfId="25098"/>
    <cellStyle name="TableHeading 2 2 6" xfId="7071"/>
    <cellStyle name="TableHeading 2 3" xfId="3764"/>
    <cellStyle name="TableHeading 2 3 2" xfId="10424"/>
    <cellStyle name="TableHeading 2 3 2 2" xfId="13960"/>
    <cellStyle name="TableHeading 2 3 2 2 2" xfId="23250"/>
    <cellStyle name="TableHeading 2 3 2 3" xfId="19714"/>
    <cellStyle name="TableHeading 2 3 3" xfId="12774"/>
    <cellStyle name="TableHeading 2 3 3 2" xfId="22064"/>
    <cellStyle name="TableHeading 2 3 4" xfId="16672"/>
    <cellStyle name="TableHeading 2 3 5" xfId="7381"/>
    <cellStyle name="TableHeading 2 4" xfId="3436"/>
    <cellStyle name="TableHeading 2 4 2" xfId="10730"/>
    <cellStyle name="TableHeading 2 4 2 2" xfId="14086"/>
    <cellStyle name="TableHeading 2 4 2 2 2" xfId="23376"/>
    <cellStyle name="TableHeading 2 4 2 3" xfId="20020"/>
    <cellStyle name="TableHeading 2 4 3" xfId="12900"/>
    <cellStyle name="TableHeading 2 4 3 2" xfId="22190"/>
    <cellStyle name="TableHeading 2 4 4" xfId="16978"/>
    <cellStyle name="TableHeading 2 4 5" xfId="7687"/>
    <cellStyle name="TableHeading 2 5" xfId="4037"/>
    <cellStyle name="TableHeading 2 5 2" xfId="11037"/>
    <cellStyle name="TableHeading 2 5 2 2" xfId="14214"/>
    <cellStyle name="TableHeading 2 5 2 2 2" xfId="23504"/>
    <cellStyle name="TableHeading 2 5 2 3" xfId="20327"/>
    <cellStyle name="TableHeading 2 5 3" xfId="13028"/>
    <cellStyle name="TableHeading 2 5 3 2" xfId="22318"/>
    <cellStyle name="TableHeading 2 5 4" xfId="17285"/>
    <cellStyle name="TableHeading 2 5 5" xfId="7994"/>
    <cellStyle name="TableHeading 2 6" xfId="2556"/>
    <cellStyle name="TableHeading 2 6 2" xfId="11340"/>
    <cellStyle name="TableHeading 2 6 2 2" xfId="14339"/>
    <cellStyle name="TableHeading 2 6 2 2 2" xfId="23629"/>
    <cellStyle name="TableHeading 2 6 2 3" xfId="20630"/>
    <cellStyle name="TableHeading 2 6 3" xfId="13153"/>
    <cellStyle name="TableHeading 2 6 3 2" xfId="22443"/>
    <cellStyle name="TableHeading 2 6 4" xfId="17588"/>
    <cellStyle name="TableHeading 2 6 5" xfId="8297"/>
    <cellStyle name="TableHeading 2 7" xfId="8600"/>
    <cellStyle name="TableHeading 2 7 2" xfId="11643"/>
    <cellStyle name="TableHeading 2 7 2 2" xfId="14464"/>
    <cellStyle name="TableHeading 2 7 2 2 2" xfId="23754"/>
    <cellStyle name="TableHeading 2 7 2 3" xfId="20933"/>
    <cellStyle name="TableHeading 2 7 3" xfId="13278"/>
    <cellStyle name="TableHeading 2 7 3 2" xfId="22568"/>
    <cellStyle name="TableHeading 2 7 4" xfId="17891"/>
    <cellStyle name="TableHeading 2 8" xfId="8868"/>
    <cellStyle name="TableHeading 2 8 2" xfId="11911"/>
    <cellStyle name="TableHeading 2 8 2 2" xfId="14574"/>
    <cellStyle name="TableHeading 2 8 2 2 2" xfId="23864"/>
    <cellStyle name="TableHeading 2 8 2 3" xfId="21201"/>
    <cellStyle name="TableHeading 2 8 3" xfId="13388"/>
    <cellStyle name="TableHeading 2 8 3 2" xfId="22678"/>
    <cellStyle name="TableHeading 2 8 4" xfId="18159"/>
    <cellStyle name="TableHeading 2 9" xfId="9246"/>
    <cellStyle name="TableHeading 2 9 2" xfId="13543"/>
    <cellStyle name="TableHeading 2 9 2 2" xfId="22833"/>
    <cellStyle name="TableHeading 2 9 3" xfId="18537"/>
    <cellStyle name="TableHeading 3" xfId="1413"/>
    <cellStyle name="TableHeading 3 10" xfId="12425"/>
    <cellStyle name="TableHeading 3 10 2" xfId="21715"/>
    <cellStyle name="TableHeading 3 11" xfId="14974"/>
    <cellStyle name="TableHeading 3 11 2" xfId="24264"/>
    <cellStyle name="TableHeading 3 12" xfId="15278"/>
    <cellStyle name="TableHeading 3 12 2" xfId="24568"/>
    <cellStyle name="TableHeading 3 13" xfId="15656"/>
    <cellStyle name="TableHeading 3 14" xfId="6347"/>
    <cellStyle name="TableHeading 3 2" xfId="2123"/>
    <cellStyle name="TableHeading 3 2 2" xfId="4327"/>
    <cellStyle name="TableHeading 3 2 2 2" xfId="13835"/>
    <cellStyle name="TableHeading 3 2 2 2 2" xfId="23125"/>
    <cellStyle name="TableHeading 3 2 2 3" xfId="19403"/>
    <cellStyle name="TableHeading 3 2 2 4" xfId="10113"/>
    <cellStyle name="TableHeading 3 2 3" xfId="5091"/>
    <cellStyle name="TableHeading 3 2 3 2" xfId="21939"/>
    <cellStyle name="TableHeading 3 2 3 3" xfId="12649"/>
    <cellStyle name="TableHeading 3 2 4" xfId="5838"/>
    <cellStyle name="TableHeading 3 2 4 2" xfId="16361"/>
    <cellStyle name="TableHeading 3 2 5" xfId="3049"/>
    <cellStyle name="TableHeading 3 2 5 2" xfId="25099"/>
    <cellStyle name="TableHeading 3 2 6" xfId="7074"/>
    <cellStyle name="TableHeading 3 3" xfId="3765"/>
    <cellStyle name="TableHeading 3 3 2" xfId="10429"/>
    <cellStyle name="TableHeading 3 3 2 2" xfId="13963"/>
    <cellStyle name="TableHeading 3 3 2 2 2" xfId="23253"/>
    <cellStyle name="TableHeading 3 3 2 3" xfId="19719"/>
    <cellStyle name="TableHeading 3 3 3" xfId="12777"/>
    <cellStyle name="TableHeading 3 3 3 2" xfId="22067"/>
    <cellStyle name="TableHeading 3 3 4" xfId="16677"/>
    <cellStyle name="TableHeading 3 3 5" xfId="7386"/>
    <cellStyle name="TableHeading 3 4" xfId="3435"/>
    <cellStyle name="TableHeading 3 4 2" xfId="10735"/>
    <cellStyle name="TableHeading 3 4 2 2" xfId="14089"/>
    <cellStyle name="TableHeading 3 4 2 2 2" xfId="23379"/>
    <cellStyle name="TableHeading 3 4 2 3" xfId="20025"/>
    <cellStyle name="TableHeading 3 4 3" xfId="12903"/>
    <cellStyle name="TableHeading 3 4 3 2" xfId="22193"/>
    <cellStyle name="TableHeading 3 4 4" xfId="16983"/>
    <cellStyle name="TableHeading 3 4 5" xfId="7692"/>
    <cellStyle name="TableHeading 3 5" xfId="3636"/>
    <cellStyle name="TableHeading 3 5 2" xfId="11042"/>
    <cellStyle name="TableHeading 3 5 2 2" xfId="14217"/>
    <cellStyle name="TableHeading 3 5 2 2 2" xfId="23507"/>
    <cellStyle name="TableHeading 3 5 2 3" xfId="20332"/>
    <cellStyle name="TableHeading 3 5 3" xfId="13031"/>
    <cellStyle name="TableHeading 3 5 3 2" xfId="22321"/>
    <cellStyle name="TableHeading 3 5 4" xfId="17290"/>
    <cellStyle name="TableHeading 3 5 5" xfId="7999"/>
    <cellStyle name="TableHeading 3 6" xfId="2557"/>
    <cellStyle name="TableHeading 3 6 2" xfId="11345"/>
    <cellStyle name="TableHeading 3 6 2 2" xfId="14342"/>
    <cellStyle name="TableHeading 3 6 2 2 2" xfId="23632"/>
    <cellStyle name="TableHeading 3 6 2 3" xfId="20635"/>
    <cellStyle name="TableHeading 3 6 3" xfId="13156"/>
    <cellStyle name="TableHeading 3 6 3 2" xfId="22446"/>
    <cellStyle name="TableHeading 3 6 4" xfId="17593"/>
    <cellStyle name="TableHeading 3 6 5" xfId="8302"/>
    <cellStyle name="TableHeading 3 7" xfId="8605"/>
    <cellStyle name="TableHeading 3 7 2" xfId="11648"/>
    <cellStyle name="TableHeading 3 7 2 2" xfId="14467"/>
    <cellStyle name="TableHeading 3 7 2 2 2" xfId="23757"/>
    <cellStyle name="TableHeading 3 7 2 3" xfId="20938"/>
    <cellStyle name="TableHeading 3 7 3" xfId="13281"/>
    <cellStyle name="TableHeading 3 7 3 2" xfId="22571"/>
    <cellStyle name="TableHeading 3 7 4" xfId="17896"/>
    <cellStyle name="TableHeading 3 8" xfId="8873"/>
    <cellStyle name="TableHeading 3 8 2" xfId="11916"/>
    <cellStyle name="TableHeading 3 8 2 2" xfId="14577"/>
    <cellStyle name="TableHeading 3 8 2 2 2" xfId="23867"/>
    <cellStyle name="TableHeading 3 8 2 3" xfId="21206"/>
    <cellStyle name="TableHeading 3 8 3" xfId="13391"/>
    <cellStyle name="TableHeading 3 8 3 2" xfId="22681"/>
    <cellStyle name="TableHeading 3 8 4" xfId="18164"/>
    <cellStyle name="TableHeading 3 9" xfId="9251"/>
    <cellStyle name="TableHeading 3 9 2" xfId="13546"/>
    <cellStyle name="TableHeading 3 9 2 2" xfId="22836"/>
    <cellStyle name="TableHeading 3 9 3" xfId="18542"/>
    <cellStyle name="TableHeading 4" xfId="1652"/>
    <cellStyle name="TableHeading 4 10" xfId="9609"/>
    <cellStyle name="TableHeading 4 10 2" xfId="13610"/>
    <cellStyle name="TableHeading 4 10 2 2" xfId="22900"/>
    <cellStyle name="TableHeading 4 10 3" xfId="18900"/>
    <cellStyle name="TableHeading 4 11" xfId="15133"/>
    <cellStyle name="TableHeading 4 11 2" xfId="24423"/>
    <cellStyle name="TableHeading 4 12" xfId="15436"/>
    <cellStyle name="TableHeading 4 12 2" xfId="24726"/>
    <cellStyle name="TableHeading 4 13" xfId="15815"/>
    <cellStyle name="TableHeading 4 14" xfId="6525"/>
    <cellStyle name="TableHeading 4 2" xfId="2288"/>
    <cellStyle name="TableHeading 4 2 2" xfId="4492"/>
    <cellStyle name="TableHeading 4 2 2 2" xfId="13897"/>
    <cellStyle name="TableHeading 4 2 2 2 2" xfId="23187"/>
    <cellStyle name="TableHeading 4 2 2 3" xfId="19566"/>
    <cellStyle name="TableHeading 4 2 2 4" xfId="10276"/>
    <cellStyle name="TableHeading 4 2 3" xfId="5256"/>
    <cellStyle name="TableHeading 4 2 3 2" xfId="22001"/>
    <cellStyle name="TableHeading 4 2 3 3" xfId="12711"/>
    <cellStyle name="TableHeading 4 2 4" xfId="6003"/>
    <cellStyle name="TableHeading 4 2 4 2" xfId="16524"/>
    <cellStyle name="TableHeading 4 2 5" xfId="3214"/>
    <cellStyle name="TableHeading 4 2 5 2" xfId="25264"/>
    <cellStyle name="TableHeading 4 2 6" xfId="7233"/>
    <cellStyle name="TableHeading 4 3" xfId="3957"/>
    <cellStyle name="TableHeading 4 3 2" xfId="10587"/>
    <cellStyle name="TableHeading 4 3 2 2" xfId="14023"/>
    <cellStyle name="TableHeading 4 3 2 2 2" xfId="23313"/>
    <cellStyle name="TableHeading 4 3 2 3" xfId="19877"/>
    <cellStyle name="TableHeading 4 3 3" xfId="12837"/>
    <cellStyle name="TableHeading 4 3 3 2" xfId="22127"/>
    <cellStyle name="TableHeading 4 3 4" xfId="16835"/>
    <cellStyle name="TableHeading 4 3 5" xfId="7544"/>
    <cellStyle name="TableHeading 4 4" xfId="4765"/>
    <cellStyle name="TableHeading 4 4 2" xfId="10895"/>
    <cellStyle name="TableHeading 4 4 2 2" xfId="14151"/>
    <cellStyle name="TableHeading 4 4 2 2 2" xfId="23441"/>
    <cellStyle name="TableHeading 4 4 2 3" xfId="20185"/>
    <cellStyle name="TableHeading 4 4 3" xfId="12965"/>
    <cellStyle name="TableHeading 4 4 3 2" xfId="22255"/>
    <cellStyle name="TableHeading 4 4 4" xfId="17143"/>
    <cellStyle name="TableHeading 4 4 5" xfId="7852"/>
    <cellStyle name="TableHeading 4 5" xfId="5511"/>
    <cellStyle name="TableHeading 4 5 2" xfId="11200"/>
    <cellStyle name="TableHeading 4 5 2 2" xfId="14277"/>
    <cellStyle name="TableHeading 4 5 2 2 2" xfId="23567"/>
    <cellStyle name="TableHeading 4 5 2 3" xfId="20490"/>
    <cellStyle name="TableHeading 4 5 3" xfId="13091"/>
    <cellStyle name="TableHeading 4 5 3 2" xfId="22381"/>
    <cellStyle name="TableHeading 4 5 4" xfId="17448"/>
    <cellStyle name="TableHeading 4 5 5" xfId="8157"/>
    <cellStyle name="TableHeading 4 6" xfId="2722"/>
    <cellStyle name="TableHeading 4 6 2" xfId="11504"/>
    <cellStyle name="TableHeading 4 6 2 2" xfId="14403"/>
    <cellStyle name="TableHeading 4 6 2 2 2" xfId="23693"/>
    <cellStyle name="TableHeading 4 6 2 3" xfId="20794"/>
    <cellStyle name="TableHeading 4 6 3" xfId="13217"/>
    <cellStyle name="TableHeading 4 6 3 2" xfId="22507"/>
    <cellStyle name="TableHeading 4 6 4" xfId="17752"/>
    <cellStyle name="TableHeading 4 6 5" xfId="8461"/>
    <cellStyle name="TableHeading 4 7" xfId="8763"/>
    <cellStyle name="TableHeading 4 7 2" xfId="11806"/>
    <cellStyle name="TableHeading 4 7 2 2" xfId="14527"/>
    <cellStyle name="TableHeading 4 7 2 2 2" xfId="23817"/>
    <cellStyle name="TableHeading 4 7 2 3" xfId="21096"/>
    <cellStyle name="TableHeading 4 7 3" xfId="13341"/>
    <cellStyle name="TableHeading 4 7 3 2" xfId="22631"/>
    <cellStyle name="TableHeading 4 7 4" xfId="18054"/>
    <cellStyle name="TableHeading 4 8" xfId="9031"/>
    <cellStyle name="TableHeading 4 8 2" xfId="12074"/>
    <cellStyle name="TableHeading 4 8 2 2" xfId="14637"/>
    <cellStyle name="TableHeading 4 8 2 2 2" xfId="23927"/>
    <cellStyle name="TableHeading 4 8 2 3" xfId="21364"/>
    <cellStyle name="TableHeading 4 8 3" xfId="13451"/>
    <cellStyle name="TableHeading 4 8 3 2" xfId="22741"/>
    <cellStyle name="TableHeading 4 8 4" xfId="18322"/>
    <cellStyle name="TableHeading 4 9" xfId="9410"/>
    <cellStyle name="TableHeading 4 9 2" xfId="12347"/>
    <cellStyle name="TableHeading 4 9 2 2" xfId="14731"/>
    <cellStyle name="TableHeading 4 9 2 2 2" xfId="24021"/>
    <cellStyle name="TableHeading 4 9 2 3" xfId="21637"/>
    <cellStyle name="TableHeading 4 9 3" xfId="18701"/>
    <cellStyle name="TableHeading 5" xfId="1653"/>
    <cellStyle name="TableHeading 5 10" xfId="9616"/>
    <cellStyle name="TableHeading 5 10 2" xfId="13613"/>
    <cellStyle name="TableHeading 5 10 2 2" xfId="22903"/>
    <cellStyle name="TableHeading 5 10 3" xfId="18907"/>
    <cellStyle name="TableHeading 5 11" xfId="15140"/>
    <cellStyle name="TableHeading 5 11 2" xfId="24430"/>
    <cellStyle name="TableHeading 5 12" xfId="15443"/>
    <cellStyle name="TableHeading 5 12 2" xfId="24733"/>
    <cellStyle name="TableHeading 5 13" xfId="15822"/>
    <cellStyle name="TableHeading 5 14" xfId="6532"/>
    <cellStyle name="TableHeading 5 2" xfId="2289"/>
    <cellStyle name="TableHeading 5 2 2" xfId="4493"/>
    <cellStyle name="TableHeading 5 2 2 2" xfId="13900"/>
    <cellStyle name="TableHeading 5 2 2 2 2" xfId="23190"/>
    <cellStyle name="TableHeading 5 2 2 3" xfId="19573"/>
    <cellStyle name="TableHeading 5 2 2 4" xfId="10283"/>
    <cellStyle name="TableHeading 5 2 3" xfId="5257"/>
    <cellStyle name="TableHeading 5 2 3 2" xfId="22004"/>
    <cellStyle name="TableHeading 5 2 3 3" xfId="12714"/>
    <cellStyle name="TableHeading 5 2 4" xfId="6004"/>
    <cellStyle name="TableHeading 5 2 4 2" xfId="16531"/>
    <cellStyle name="TableHeading 5 2 5" xfId="3215"/>
    <cellStyle name="TableHeading 5 2 5 2" xfId="25265"/>
    <cellStyle name="TableHeading 5 2 6" xfId="7240"/>
    <cellStyle name="TableHeading 5 3" xfId="3958"/>
    <cellStyle name="TableHeading 5 3 2" xfId="10594"/>
    <cellStyle name="TableHeading 5 3 2 2" xfId="14026"/>
    <cellStyle name="TableHeading 5 3 2 2 2" xfId="23316"/>
    <cellStyle name="TableHeading 5 3 2 3" xfId="19884"/>
    <cellStyle name="TableHeading 5 3 3" xfId="12840"/>
    <cellStyle name="TableHeading 5 3 3 2" xfId="22130"/>
    <cellStyle name="TableHeading 5 3 4" xfId="16842"/>
    <cellStyle name="TableHeading 5 3 5" xfId="7551"/>
    <cellStyle name="TableHeading 5 4" xfId="4766"/>
    <cellStyle name="TableHeading 5 4 2" xfId="10902"/>
    <cellStyle name="TableHeading 5 4 2 2" xfId="14154"/>
    <cellStyle name="TableHeading 5 4 2 2 2" xfId="23444"/>
    <cellStyle name="TableHeading 5 4 2 3" xfId="20192"/>
    <cellStyle name="TableHeading 5 4 3" xfId="12968"/>
    <cellStyle name="TableHeading 5 4 3 2" xfId="22258"/>
    <cellStyle name="TableHeading 5 4 4" xfId="17150"/>
    <cellStyle name="TableHeading 5 4 5" xfId="7859"/>
    <cellStyle name="TableHeading 5 5" xfId="5512"/>
    <cellStyle name="TableHeading 5 5 2" xfId="11207"/>
    <cellStyle name="TableHeading 5 5 2 2" xfId="14280"/>
    <cellStyle name="TableHeading 5 5 2 2 2" xfId="23570"/>
    <cellStyle name="TableHeading 5 5 2 3" xfId="20497"/>
    <cellStyle name="TableHeading 5 5 3" xfId="13094"/>
    <cellStyle name="TableHeading 5 5 3 2" xfId="22384"/>
    <cellStyle name="TableHeading 5 5 4" xfId="17455"/>
    <cellStyle name="TableHeading 5 5 5" xfId="8164"/>
    <cellStyle name="TableHeading 5 6" xfId="2723"/>
    <cellStyle name="TableHeading 5 6 2" xfId="11511"/>
    <cellStyle name="TableHeading 5 6 2 2" xfId="14406"/>
    <cellStyle name="TableHeading 5 6 2 2 2" xfId="23696"/>
    <cellStyle name="TableHeading 5 6 2 3" xfId="20801"/>
    <cellStyle name="TableHeading 5 6 3" xfId="13220"/>
    <cellStyle name="TableHeading 5 6 3 2" xfId="22510"/>
    <cellStyle name="TableHeading 5 6 4" xfId="17759"/>
    <cellStyle name="TableHeading 5 6 5" xfId="8468"/>
    <cellStyle name="TableHeading 5 7" xfId="8770"/>
    <cellStyle name="TableHeading 5 7 2" xfId="11813"/>
    <cellStyle name="TableHeading 5 7 2 2" xfId="14530"/>
    <cellStyle name="TableHeading 5 7 2 2 2" xfId="23820"/>
    <cellStyle name="TableHeading 5 7 2 3" xfId="21103"/>
    <cellStyle name="TableHeading 5 7 3" xfId="13344"/>
    <cellStyle name="TableHeading 5 7 3 2" xfId="22634"/>
    <cellStyle name="TableHeading 5 7 4" xfId="18061"/>
    <cellStyle name="TableHeading 5 8" xfId="9038"/>
    <cellStyle name="TableHeading 5 8 2" xfId="12081"/>
    <cellStyle name="TableHeading 5 8 2 2" xfId="14640"/>
    <cellStyle name="TableHeading 5 8 2 2 2" xfId="23930"/>
    <cellStyle name="TableHeading 5 8 2 3" xfId="21371"/>
    <cellStyle name="TableHeading 5 8 3" xfId="13454"/>
    <cellStyle name="TableHeading 5 8 3 2" xfId="22744"/>
    <cellStyle name="TableHeading 5 8 4" xfId="18329"/>
    <cellStyle name="TableHeading 5 9" xfId="9417"/>
    <cellStyle name="TableHeading 5 9 2" xfId="12354"/>
    <cellStyle name="TableHeading 5 9 2 2" xfId="14734"/>
    <cellStyle name="TableHeading 5 9 2 2 2" xfId="24024"/>
    <cellStyle name="TableHeading 5 9 2 3" xfId="21644"/>
    <cellStyle name="TableHeading 5 9 3" xfId="18708"/>
    <cellStyle name="TableHeading 6" xfId="1821"/>
    <cellStyle name="TableHeading 6 2" xfId="2382"/>
    <cellStyle name="TableHeading 6 2 2" xfId="4586"/>
    <cellStyle name="TableHeading 6 2 2 2" xfId="22999"/>
    <cellStyle name="TableHeading 6 2 2 3" xfId="13709"/>
    <cellStyle name="TableHeading 6 2 3" xfId="5350"/>
    <cellStyle name="TableHeading 6 2 3 2" xfId="19114"/>
    <cellStyle name="TableHeading 6 2 4" xfId="6097"/>
    <cellStyle name="TableHeading 6 2 4 2" xfId="25995"/>
    <cellStyle name="TableHeading 6 2 5" xfId="3308"/>
    <cellStyle name="TableHeading 6 2 5 2" xfId="25358"/>
    <cellStyle name="TableHeading 6 2 6" xfId="9824"/>
    <cellStyle name="TableHeading 6 3" xfId="4067"/>
    <cellStyle name="TableHeading 6 3 2" xfId="21813"/>
    <cellStyle name="TableHeading 6 3 3" xfId="12523"/>
    <cellStyle name="TableHeading 6 4" xfId="4858"/>
    <cellStyle name="TableHeading 6 4 2" xfId="16072"/>
    <cellStyle name="TableHeading 6 5" xfId="5605"/>
    <cellStyle name="TableHeading 6 5 2" xfId="25658"/>
    <cellStyle name="TableHeading 6 6" xfId="2816"/>
    <cellStyle name="TableHeading 6 6 2" xfId="24866"/>
    <cellStyle name="TableHeading 6 7" xfId="6791"/>
    <cellStyle name="TableHeading 7" xfId="1972"/>
    <cellStyle name="TableHeading 7 2" xfId="4176"/>
    <cellStyle name="TableHeading 7 2 2" xfId="13717"/>
    <cellStyle name="TableHeading 7 2 2 2" xfId="23007"/>
    <cellStyle name="TableHeading 7 2 3" xfId="19128"/>
    <cellStyle name="TableHeading 7 2 4" xfId="9838"/>
    <cellStyle name="TableHeading 7 3" xfId="4940"/>
    <cellStyle name="TableHeading 7 3 2" xfId="21821"/>
    <cellStyle name="TableHeading 7 3 3" xfId="12531"/>
    <cellStyle name="TableHeading 7 4" xfId="5687"/>
    <cellStyle name="TableHeading 7 4 2" xfId="16086"/>
    <cellStyle name="TableHeading 7 5" xfId="2898"/>
    <cellStyle name="TableHeading 7 5 2" xfId="24948"/>
    <cellStyle name="TableHeading 7 6" xfId="6805"/>
    <cellStyle name="TableHeading 8" xfId="3521"/>
    <cellStyle name="TableHeading 8 2" xfId="10041"/>
    <cellStyle name="TableHeading 8 2 2" xfId="13797"/>
    <cellStyle name="TableHeading 8 2 2 2" xfId="23087"/>
    <cellStyle name="TableHeading 8 2 3" xfId="19331"/>
    <cellStyle name="TableHeading 8 3" xfId="12611"/>
    <cellStyle name="TableHeading 8 3 2" xfId="21901"/>
    <cellStyle name="TableHeading 8 4" xfId="16289"/>
    <cellStyle name="TableHeading 8 5" xfId="7008"/>
    <cellStyle name="TableHeading 9" xfId="6802"/>
    <cellStyle name="TableHeading 9 2" xfId="9835"/>
    <cellStyle name="TableHeading 9 2 2" xfId="13715"/>
    <cellStyle name="TableHeading 9 2 2 2" xfId="23005"/>
    <cellStyle name="TableHeading 9 2 3" xfId="19125"/>
    <cellStyle name="TableHeading 9 3" xfId="12529"/>
    <cellStyle name="TableHeading 9 3 2" xfId="21819"/>
    <cellStyle name="TableHeading 9 4" xfId="16083"/>
    <cellStyle name="Text Indent A" xfId="635"/>
    <cellStyle name="Text Indent B" xfId="636"/>
    <cellStyle name="Text Indent C" xfId="637"/>
    <cellStyle name="Tickmark" xfId="638"/>
    <cellStyle name="Title" xfId="639"/>
    <cellStyle name="Total" xfId="640"/>
    <cellStyle name="Total 10" xfId="6800"/>
    <cellStyle name="Total 10 2" xfId="9833"/>
    <cellStyle name="Total 10 2 2" xfId="13713"/>
    <cellStyle name="Total 10 2 2 2" xfId="23003"/>
    <cellStyle name="Total 10 2 3" xfId="19123"/>
    <cellStyle name="Total 10 3" xfId="12527"/>
    <cellStyle name="Total 10 3 2" xfId="21817"/>
    <cellStyle name="Total 10 4" xfId="16081"/>
    <cellStyle name="Total 11" xfId="9125"/>
    <cellStyle name="Total 11 2" xfId="12168"/>
    <cellStyle name="Total 11 2 2" xfId="14671"/>
    <cellStyle name="Total 11 2 2 2" xfId="23961"/>
    <cellStyle name="Total 11 2 3" xfId="21458"/>
    <cellStyle name="Total 11 3" xfId="13485"/>
    <cellStyle name="Total 11 3 2" xfId="22775"/>
    <cellStyle name="Total 11 4" xfId="18416"/>
    <cellStyle name="Total 12" xfId="14826"/>
    <cellStyle name="Total 12 2" xfId="24116"/>
    <cellStyle name="Total 13" xfId="14882"/>
    <cellStyle name="Total 13 2" xfId="24172"/>
    <cellStyle name="Total 14" xfId="15530"/>
    <cellStyle name="Total 15" xfId="6215"/>
    <cellStyle name="Total 2" xfId="1414"/>
    <cellStyle name="Total 2 10" xfId="12423"/>
    <cellStyle name="Total 2 10 2" xfId="21713"/>
    <cellStyle name="Total 2 11" xfId="14970"/>
    <cellStyle name="Total 2 11 2" xfId="24260"/>
    <cellStyle name="Total 2 12" xfId="15274"/>
    <cellStyle name="Total 2 12 2" xfId="24564"/>
    <cellStyle name="Total 2 13" xfId="15652"/>
    <cellStyle name="Total 2 14" xfId="6343"/>
    <cellStyle name="Total 2 2" xfId="2124"/>
    <cellStyle name="Total 2 2 2" xfId="4328"/>
    <cellStyle name="Total 2 2 2 2" xfId="13833"/>
    <cellStyle name="Total 2 2 2 2 2" xfId="23123"/>
    <cellStyle name="Total 2 2 2 3" xfId="19399"/>
    <cellStyle name="Total 2 2 2 4" xfId="10109"/>
    <cellStyle name="Total 2 2 3" xfId="5092"/>
    <cellStyle name="Total 2 2 3 2" xfId="21937"/>
    <cellStyle name="Total 2 2 3 3" xfId="12647"/>
    <cellStyle name="Total 2 2 4" xfId="5839"/>
    <cellStyle name="Total 2 2 4 2" xfId="16357"/>
    <cellStyle name="Total 2 2 5" xfId="3050"/>
    <cellStyle name="Total 2 2 5 2" xfId="25100"/>
    <cellStyle name="Total 2 2 6" xfId="7072"/>
    <cellStyle name="Total 2 3" xfId="3766"/>
    <cellStyle name="Total 2 3 2" xfId="10425"/>
    <cellStyle name="Total 2 3 2 2" xfId="13961"/>
    <cellStyle name="Total 2 3 2 2 2" xfId="23251"/>
    <cellStyle name="Total 2 3 2 3" xfId="19715"/>
    <cellStyle name="Total 2 3 3" xfId="12775"/>
    <cellStyle name="Total 2 3 3 2" xfId="22065"/>
    <cellStyle name="Total 2 3 4" xfId="16673"/>
    <cellStyle name="Total 2 3 5" xfId="7382"/>
    <cellStyle name="Total 2 4" xfId="3434"/>
    <cellStyle name="Total 2 4 2" xfId="10731"/>
    <cellStyle name="Total 2 4 2 2" xfId="14087"/>
    <cellStyle name="Total 2 4 2 2 2" xfId="23377"/>
    <cellStyle name="Total 2 4 2 3" xfId="20021"/>
    <cellStyle name="Total 2 4 3" xfId="12901"/>
    <cellStyle name="Total 2 4 3 2" xfId="22191"/>
    <cellStyle name="Total 2 4 4" xfId="16979"/>
    <cellStyle name="Total 2 4 5" xfId="7688"/>
    <cellStyle name="Total 2 5" xfId="3637"/>
    <cellStyle name="Total 2 5 2" xfId="11038"/>
    <cellStyle name="Total 2 5 2 2" xfId="14215"/>
    <cellStyle name="Total 2 5 2 2 2" xfId="23505"/>
    <cellStyle name="Total 2 5 2 3" xfId="20328"/>
    <cellStyle name="Total 2 5 3" xfId="13029"/>
    <cellStyle name="Total 2 5 3 2" xfId="22319"/>
    <cellStyle name="Total 2 5 4" xfId="17286"/>
    <cellStyle name="Total 2 5 5" xfId="7995"/>
    <cellStyle name="Total 2 6" xfId="2558"/>
    <cellStyle name="Total 2 6 2" xfId="11341"/>
    <cellStyle name="Total 2 6 2 2" xfId="14340"/>
    <cellStyle name="Total 2 6 2 2 2" xfId="23630"/>
    <cellStyle name="Total 2 6 2 3" xfId="20631"/>
    <cellStyle name="Total 2 6 3" xfId="13154"/>
    <cellStyle name="Total 2 6 3 2" xfId="22444"/>
    <cellStyle name="Total 2 6 4" xfId="17589"/>
    <cellStyle name="Total 2 6 5" xfId="8298"/>
    <cellStyle name="Total 2 7" xfId="8601"/>
    <cellStyle name="Total 2 7 2" xfId="11644"/>
    <cellStyle name="Total 2 7 2 2" xfId="14465"/>
    <cellStyle name="Total 2 7 2 2 2" xfId="23755"/>
    <cellStyle name="Total 2 7 2 3" xfId="20934"/>
    <cellStyle name="Total 2 7 3" xfId="13279"/>
    <cellStyle name="Total 2 7 3 2" xfId="22569"/>
    <cellStyle name="Total 2 7 4" xfId="17892"/>
    <cellStyle name="Total 2 8" xfId="8869"/>
    <cellStyle name="Total 2 8 2" xfId="11912"/>
    <cellStyle name="Total 2 8 2 2" xfId="14575"/>
    <cellStyle name="Total 2 8 2 2 2" xfId="23865"/>
    <cellStyle name="Total 2 8 2 3" xfId="21202"/>
    <cellStyle name="Total 2 8 3" xfId="13389"/>
    <cellStyle name="Total 2 8 3 2" xfId="22679"/>
    <cellStyle name="Total 2 8 4" xfId="18160"/>
    <cellStyle name="Total 2 9" xfId="9247"/>
    <cellStyle name="Total 2 9 2" xfId="13544"/>
    <cellStyle name="Total 2 9 2 2" xfId="22834"/>
    <cellStyle name="Total 2 9 3" xfId="18538"/>
    <cellStyle name="Total 3" xfId="1411"/>
    <cellStyle name="Total 3 10" xfId="12424"/>
    <cellStyle name="Total 3 10 2" xfId="21714"/>
    <cellStyle name="Total 3 11" xfId="14973"/>
    <cellStyle name="Total 3 11 2" xfId="24263"/>
    <cellStyle name="Total 3 12" xfId="15277"/>
    <cellStyle name="Total 3 12 2" xfId="24567"/>
    <cellStyle name="Total 3 13" xfId="15655"/>
    <cellStyle name="Total 3 14" xfId="6346"/>
    <cellStyle name="Total 3 2" xfId="2121"/>
    <cellStyle name="Total 3 2 2" xfId="4325"/>
    <cellStyle name="Total 3 2 2 2" xfId="13834"/>
    <cellStyle name="Total 3 2 2 2 2" xfId="23124"/>
    <cellStyle name="Total 3 2 2 3" xfId="19402"/>
    <cellStyle name="Total 3 2 2 4" xfId="10112"/>
    <cellStyle name="Total 3 2 3" xfId="5089"/>
    <cellStyle name="Total 3 2 3 2" xfId="21938"/>
    <cellStyle name="Total 3 2 3 3" xfId="12648"/>
    <cellStyle name="Total 3 2 4" xfId="5836"/>
    <cellStyle name="Total 3 2 4 2" xfId="16360"/>
    <cellStyle name="Total 3 2 5" xfId="3047"/>
    <cellStyle name="Total 3 2 5 2" xfId="25097"/>
    <cellStyle name="Total 3 2 6" xfId="7073"/>
    <cellStyle name="Total 3 3" xfId="3763"/>
    <cellStyle name="Total 3 3 2" xfId="10428"/>
    <cellStyle name="Total 3 3 2 2" xfId="13962"/>
    <cellStyle name="Total 3 3 2 2 2" xfId="23252"/>
    <cellStyle name="Total 3 3 2 3" xfId="19718"/>
    <cellStyle name="Total 3 3 3" xfId="12776"/>
    <cellStyle name="Total 3 3 3 2" xfId="22066"/>
    <cellStyle name="Total 3 3 4" xfId="16676"/>
    <cellStyle name="Total 3 3 5" xfId="7385"/>
    <cellStyle name="Total 3 4" xfId="3437"/>
    <cellStyle name="Total 3 4 2" xfId="10734"/>
    <cellStyle name="Total 3 4 2 2" xfId="14088"/>
    <cellStyle name="Total 3 4 2 2 2" xfId="23378"/>
    <cellStyle name="Total 3 4 2 3" xfId="20024"/>
    <cellStyle name="Total 3 4 3" xfId="12902"/>
    <cellStyle name="Total 3 4 3 2" xfId="22192"/>
    <cellStyle name="Total 3 4 4" xfId="16982"/>
    <cellStyle name="Total 3 4 5" xfId="7691"/>
    <cellStyle name="Total 3 5" xfId="3853"/>
    <cellStyle name="Total 3 5 2" xfId="11041"/>
    <cellStyle name="Total 3 5 2 2" xfId="14216"/>
    <cellStyle name="Total 3 5 2 2 2" xfId="23506"/>
    <cellStyle name="Total 3 5 2 3" xfId="20331"/>
    <cellStyle name="Total 3 5 3" xfId="13030"/>
    <cellStyle name="Total 3 5 3 2" xfId="22320"/>
    <cellStyle name="Total 3 5 4" xfId="17289"/>
    <cellStyle name="Total 3 5 5" xfId="7998"/>
    <cellStyle name="Total 3 6" xfId="2555"/>
    <cellStyle name="Total 3 6 2" xfId="11344"/>
    <cellStyle name="Total 3 6 2 2" xfId="14341"/>
    <cellStyle name="Total 3 6 2 2 2" xfId="23631"/>
    <cellStyle name="Total 3 6 2 3" xfId="20634"/>
    <cellStyle name="Total 3 6 3" xfId="13155"/>
    <cellStyle name="Total 3 6 3 2" xfId="22445"/>
    <cellStyle name="Total 3 6 4" xfId="17592"/>
    <cellStyle name="Total 3 6 5" xfId="8301"/>
    <cellStyle name="Total 3 7" xfId="8604"/>
    <cellStyle name="Total 3 7 2" xfId="11647"/>
    <cellStyle name="Total 3 7 2 2" xfId="14466"/>
    <cellStyle name="Total 3 7 2 2 2" xfId="23756"/>
    <cellStyle name="Total 3 7 2 3" xfId="20937"/>
    <cellStyle name="Total 3 7 3" xfId="13280"/>
    <cellStyle name="Total 3 7 3 2" xfId="22570"/>
    <cellStyle name="Total 3 7 4" xfId="17895"/>
    <cellStyle name="Total 3 8" xfId="8872"/>
    <cellStyle name="Total 3 8 2" xfId="11915"/>
    <cellStyle name="Total 3 8 2 2" xfId="14576"/>
    <cellStyle name="Total 3 8 2 2 2" xfId="23866"/>
    <cellStyle name="Total 3 8 2 3" xfId="21205"/>
    <cellStyle name="Total 3 8 3" xfId="13390"/>
    <cellStyle name="Total 3 8 3 2" xfId="22680"/>
    <cellStyle name="Total 3 8 4" xfId="18163"/>
    <cellStyle name="Total 3 9" xfId="9250"/>
    <cellStyle name="Total 3 9 2" xfId="13545"/>
    <cellStyle name="Total 3 9 2 2" xfId="22835"/>
    <cellStyle name="Total 3 9 3" xfId="18541"/>
    <cellStyle name="Total 4" xfId="1654"/>
    <cellStyle name="Total 4 10" xfId="9610"/>
    <cellStyle name="Total 4 10 2" xfId="13611"/>
    <cellStyle name="Total 4 10 2 2" xfId="22901"/>
    <cellStyle name="Total 4 10 3" xfId="18901"/>
    <cellStyle name="Total 4 11" xfId="15134"/>
    <cellStyle name="Total 4 11 2" xfId="24424"/>
    <cellStyle name="Total 4 12" xfId="15437"/>
    <cellStyle name="Total 4 12 2" xfId="24727"/>
    <cellStyle name="Total 4 13" xfId="15816"/>
    <cellStyle name="Total 4 14" xfId="6526"/>
    <cellStyle name="Total 4 2" xfId="2290"/>
    <cellStyle name="Total 4 2 2" xfId="4494"/>
    <cellStyle name="Total 4 2 2 2" xfId="13898"/>
    <cellStyle name="Total 4 2 2 2 2" xfId="23188"/>
    <cellStyle name="Total 4 2 2 3" xfId="19567"/>
    <cellStyle name="Total 4 2 2 4" xfId="10277"/>
    <cellStyle name="Total 4 2 3" xfId="5258"/>
    <cellStyle name="Total 4 2 3 2" xfId="22002"/>
    <cellStyle name="Total 4 2 3 3" xfId="12712"/>
    <cellStyle name="Total 4 2 4" xfId="6005"/>
    <cellStyle name="Total 4 2 4 2" xfId="16525"/>
    <cellStyle name="Total 4 2 5" xfId="3216"/>
    <cellStyle name="Total 4 2 5 2" xfId="25266"/>
    <cellStyle name="Total 4 2 6" xfId="7234"/>
    <cellStyle name="Total 4 3" xfId="3959"/>
    <cellStyle name="Total 4 3 2" xfId="10588"/>
    <cellStyle name="Total 4 3 2 2" xfId="14024"/>
    <cellStyle name="Total 4 3 2 2 2" xfId="23314"/>
    <cellStyle name="Total 4 3 2 3" xfId="19878"/>
    <cellStyle name="Total 4 3 3" xfId="12838"/>
    <cellStyle name="Total 4 3 3 2" xfId="22128"/>
    <cellStyle name="Total 4 3 4" xfId="16836"/>
    <cellStyle name="Total 4 3 5" xfId="7545"/>
    <cellStyle name="Total 4 4" xfId="4767"/>
    <cellStyle name="Total 4 4 2" xfId="10896"/>
    <cellStyle name="Total 4 4 2 2" xfId="14152"/>
    <cellStyle name="Total 4 4 2 2 2" xfId="23442"/>
    <cellStyle name="Total 4 4 2 3" xfId="20186"/>
    <cellStyle name="Total 4 4 3" xfId="12966"/>
    <cellStyle name="Total 4 4 3 2" xfId="22256"/>
    <cellStyle name="Total 4 4 4" xfId="17144"/>
    <cellStyle name="Total 4 4 5" xfId="7853"/>
    <cellStyle name="Total 4 5" xfId="5513"/>
    <cellStyle name="Total 4 5 2" xfId="11201"/>
    <cellStyle name="Total 4 5 2 2" xfId="14278"/>
    <cellStyle name="Total 4 5 2 2 2" xfId="23568"/>
    <cellStyle name="Total 4 5 2 3" xfId="20491"/>
    <cellStyle name="Total 4 5 3" xfId="13092"/>
    <cellStyle name="Total 4 5 3 2" xfId="22382"/>
    <cellStyle name="Total 4 5 4" xfId="17449"/>
    <cellStyle name="Total 4 5 5" xfId="8158"/>
    <cellStyle name="Total 4 6" xfId="2724"/>
    <cellStyle name="Total 4 6 2" xfId="11505"/>
    <cellStyle name="Total 4 6 2 2" xfId="14404"/>
    <cellStyle name="Total 4 6 2 2 2" xfId="23694"/>
    <cellStyle name="Total 4 6 2 3" xfId="20795"/>
    <cellStyle name="Total 4 6 3" xfId="13218"/>
    <cellStyle name="Total 4 6 3 2" xfId="22508"/>
    <cellStyle name="Total 4 6 4" xfId="17753"/>
    <cellStyle name="Total 4 6 5" xfId="8462"/>
    <cellStyle name="Total 4 7" xfId="8764"/>
    <cellStyle name="Total 4 7 2" xfId="11807"/>
    <cellStyle name="Total 4 7 2 2" xfId="14528"/>
    <cellStyle name="Total 4 7 2 2 2" xfId="23818"/>
    <cellStyle name="Total 4 7 2 3" xfId="21097"/>
    <cellStyle name="Total 4 7 3" xfId="13342"/>
    <cellStyle name="Total 4 7 3 2" xfId="22632"/>
    <cellStyle name="Total 4 7 4" xfId="18055"/>
    <cellStyle name="Total 4 8" xfId="9032"/>
    <cellStyle name="Total 4 8 2" xfId="12075"/>
    <cellStyle name="Total 4 8 2 2" xfId="14638"/>
    <cellStyle name="Total 4 8 2 2 2" xfId="23928"/>
    <cellStyle name="Total 4 8 2 3" xfId="21365"/>
    <cellStyle name="Total 4 8 3" xfId="13452"/>
    <cellStyle name="Total 4 8 3 2" xfId="22742"/>
    <cellStyle name="Total 4 8 4" xfId="18323"/>
    <cellStyle name="Total 4 9" xfId="9411"/>
    <cellStyle name="Total 4 9 2" xfId="12348"/>
    <cellStyle name="Total 4 9 2 2" xfId="14732"/>
    <cellStyle name="Total 4 9 2 2 2" xfId="24022"/>
    <cellStyle name="Total 4 9 2 3" xfId="21638"/>
    <cellStyle name="Total 4 9 3" xfId="18702"/>
    <cellStyle name="Total 5" xfId="1651"/>
    <cellStyle name="Total 5 10" xfId="9615"/>
    <cellStyle name="Total 5 10 2" xfId="13612"/>
    <cellStyle name="Total 5 10 2 2" xfId="22902"/>
    <cellStyle name="Total 5 10 3" xfId="18906"/>
    <cellStyle name="Total 5 11" xfId="15139"/>
    <cellStyle name="Total 5 11 2" xfId="24429"/>
    <cellStyle name="Total 5 12" xfId="15442"/>
    <cellStyle name="Total 5 12 2" xfId="24732"/>
    <cellStyle name="Total 5 13" xfId="15821"/>
    <cellStyle name="Total 5 14" xfId="6531"/>
    <cellStyle name="Total 5 2" xfId="2287"/>
    <cellStyle name="Total 5 2 2" xfId="4491"/>
    <cellStyle name="Total 5 2 2 2" xfId="13899"/>
    <cellStyle name="Total 5 2 2 2 2" xfId="23189"/>
    <cellStyle name="Total 5 2 2 3" xfId="19572"/>
    <cellStyle name="Total 5 2 2 4" xfId="10282"/>
    <cellStyle name="Total 5 2 3" xfId="5255"/>
    <cellStyle name="Total 5 2 3 2" xfId="22003"/>
    <cellStyle name="Total 5 2 3 3" xfId="12713"/>
    <cellStyle name="Total 5 2 4" xfId="6002"/>
    <cellStyle name="Total 5 2 4 2" xfId="16530"/>
    <cellStyle name="Total 5 2 5" xfId="3213"/>
    <cellStyle name="Total 5 2 5 2" xfId="25263"/>
    <cellStyle name="Total 5 2 6" xfId="7239"/>
    <cellStyle name="Total 5 3" xfId="3956"/>
    <cellStyle name="Total 5 3 2" xfId="10593"/>
    <cellStyle name="Total 5 3 2 2" xfId="14025"/>
    <cellStyle name="Total 5 3 2 2 2" xfId="23315"/>
    <cellStyle name="Total 5 3 2 3" xfId="19883"/>
    <cellStyle name="Total 5 3 3" xfId="12839"/>
    <cellStyle name="Total 5 3 3 2" xfId="22129"/>
    <cellStyle name="Total 5 3 4" xfId="16841"/>
    <cellStyle name="Total 5 3 5" xfId="7550"/>
    <cellStyle name="Total 5 4" xfId="4764"/>
    <cellStyle name="Total 5 4 2" xfId="10901"/>
    <cellStyle name="Total 5 4 2 2" xfId="14153"/>
    <cellStyle name="Total 5 4 2 2 2" xfId="23443"/>
    <cellStyle name="Total 5 4 2 3" xfId="20191"/>
    <cellStyle name="Total 5 4 3" xfId="12967"/>
    <cellStyle name="Total 5 4 3 2" xfId="22257"/>
    <cellStyle name="Total 5 4 4" xfId="17149"/>
    <cellStyle name="Total 5 4 5" xfId="7858"/>
    <cellStyle name="Total 5 5" xfId="5510"/>
    <cellStyle name="Total 5 5 2" xfId="11206"/>
    <cellStyle name="Total 5 5 2 2" xfId="14279"/>
    <cellStyle name="Total 5 5 2 2 2" xfId="23569"/>
    <cellStyle name="Total 5 5 2 3" xfId="20496"/>
    <cellStyle name="Total 5 5 3" xfId="13093"/>
    <cellStyle name="Total 5 5 3 2" xfId="22383"/>
    <cellStyle name="Total 5 5 4" xfId="17454"/>
    <cellStyle name="Total 5 5 5" xfId="8163"/>
    <cellStyle name="Total 5 6" xfId="2721"/>
    <cellStyle name="Total 5 6 2" xfId="11510"/>
    <cellStyle name="Total 5 6 2 2" xfId="14405"/>
    <cellStyle name="Total 5 6 2 2 2" xfId="23695"/>
    <cellStyle name="Total 5 6 2 3" xfId="20800"/>
    <cellStyle name="Total 5 6 3" xfId="13219"/>
    <cellStyle name="Total 5 6 3 2" xfId="22509"/>
    <cellStyle name="Total 5 6 4" xfId="17758"/>
    <cellStyle name="Total 5 6 5" xfId="8467"/>
    <cellStyle name="Total 5 7" xfId="8769"/>
    <cellStyle name="Total 5 7 2" xfId="11812"/>
    <cellStyle name="Total 5 7 2 2" xfId="14529"/>
    <cellStyle name="Total 5 7 2 2 2" xfId="23819"/>
    <cellStyle name="Total 5 7 2 3" xfId="21102"/>
    <cellStyle name="Total 5 7 3" xfId="13343"/>
    <cellStyle name="Total 5 7 3 2" xfId="22633"/>
    <cellStyle name="Total 5 7 4" xfId="18060"/>
    <cellStyle name="Total 5 8" xfId="9037"/>
    <cellStyle name="Total 5 8 2" xfId="12080"/>
    <cellStyle name="Total 5 8 2 2" xfId="14639"/>
    <cellStyle name="Total 5 8 2 2 2" xfId="23929"/>
    <cellStyle name="Total 5 8 2 3" xfId="21370"/>
    <cellStyle name="Total 5 8 3" xfId="13453"/>
    <cellStyle name="Total 5 8 3 2" xfId="22743"/>
    <cellStyle name="Total 5 8 4" xfId="18328"/>
    <cellStyle name="Total 5 9" xfId="9416"/>
    <cellStyle name="Total 5 9 2" xfId="12353"/>
    <cellStyle name="Total 5 9 2 2" xfId="14733"/>
    <cellStyle name="Total 5 9 2 2 2" xfId="24023"/>
    <cellStyle name="Total 5 9 2 3" xfId="21643"/>
    <cellStyle name="Total 5 9 3" xfId="18707"/>
    <cellStyle name="Total 6" xfId="1822"/>
    <cellStyle name="Total 6 2" xfId="2383"/>
    <cellStyle name="Total 6 2 2" xfId="4587"/>
    <cellStyle name="Total 6 2 2 2" xfId="23000"/>
    <cellStyle name="Total 6 2 2 3" xfId="13710"/>
    <cellStyle name="Total 6 2 3" xfId="5351"/>
    <cellStyle name="Total 6 2 3 2" xfId="19117"/>
    <cellStyle name="Total 6 2 4" xfId="6098"/>
    <cellStyle name="Total 6 2 4 2" xfId="25996"/>
    <cellStyle name="Total 6 2 5" xfId="3309"/>
    <cellStyle name="Total 6 2 5 2" xfId="25359"/>
    <cellStyle name="Total 6 2 6" xfId="9827"/>
    <cellStyle name="Total 6 3" xfId="4068"/>
    <cellStyle name="Total 6 3 2" xfId="21814"/>
    <cellStyle name="Total 6 3 3" xfId="12524"/>
    <cellStyle name="Total 6 4" xfId="4859"/>
    <cellStyle name="Total 6 4 2" xfId="16075"/>
    <cellStyle name="Total 6 5" xfId="5606"/>
    <cellStyle name="Total 6 5 2" xfId="25659"/>
    <cellStyle name="Total 6 6" xfId="2817"/>
    <cellStyle name="Total 6 6 2" xfId="24867"/>
    <cellStyle name="Total 6 7" xfId="6794"/>
    <cellStyle name="Total 7" xfId="1973"/>
    <cellStyle name="Total 7 2" xfId="4177"/>
    <cellStyle name="Total 7 2 2" xfId="13716"/>
    <cellStyle name="Total 7 2 2 2" xfId="23006"/>
    <cellStyle name="Total 7 2 3" xfId="19127"/>
    <cellStyle name="Total 7 2 4" xfId="9837"/>
    <cellStyle name="Total 7 3" xfId="4941"/>
    <cellStyle name="Total 7 3 2" xfId="21820"/>
    <cellStyle name="Total 7 3 3" xfId="12530"/>
    <cellStyle name="Total 7 4" xfId="5688"/>
    <cellStyle name="Total 7 4 2" xfId="16085"/>
    <cellStyle name="Total 7 5" xfId="2899"/>
    <cellStyle name="Total 7 5 2" xfId="24949"/>
    <cellStyle name="Total 7 6" xfId="6804"/>
    <cellStyle name="Total 8" xfId="3522"/>
    <cellStyle name="Total 8 2" xfId="9830"/>
    <cellStyle name="Total 8 2 2" xfId="13711"/>
    <cellStyle name="Total 8 2 2 2" xfId="23001"/>
    <cellStyle name="Total 8 2 3" xfId="19120"/>
    <cellStyle name="Total 8 3" xfId="12525"/>
    <cellStyle name="Total 8 3 2" xfId="21815"/>
    <cellStyle name="Total 8 4" xfId="16078"/>
    <cellStyle name="Total 8 5" xfId="6797"/>
    <cellStyle name="Total 9" xfId="6801"/>
    <cellStyle name="Total 9 2" xfId="9834"/>
    <cellStyle name="Total 9 2 2" xfId="13714"/>
    <cellStyle name="Total 9 2 2 2" xfId="23004"/>
    <cellStyle name="Total 9 2 3" xfId="19124"/>
    <cellStyle name="Total 9 3" xfId="12528"/>
    <cellStyle name="Total 9 3 2" xfId="21818"/>
    <cellStyle name="Total 9 4" xfId="16082"/>
    <cellStyle name="Total1" xfId="641"/>
    <cellStyle name="Total1 2" xfId="1302"/>
    <cellStyle name="Totals" xfId="642"/>
    <cellStyle name="Totals 2" xfId="1415"/>
    <cellStyle name="Totals 2 10" xfId="9522"/>
    <cellStyle name="Totals 2 10 2" xfId="18813"/>
    <cellStyle name="Totals 2 11" xfId="14971"/>
    <cellStyle name="Totals 2 11 2" xfId="24261"/>
    <cellStyle name="Totals 2 12" xfId="15275"/>
    <cellStyle name="Totals 2 12 2" xfId="24565"/>
    <cellStyle name="Totals 2 13" xfId="15653"/>
    <cellStyle name="Totals 2 14" xfId="6344"/>
    <cellStyle name="Totals 2 15" xfId="24818"/>
    <cellStyle name="Totals 2 2" xfId="2125"/>
    <cellStyle name="Totals 2 2 2" xfId="4329"/>
    <cellStyle name="Totals 2 2 2 2" xfId="19400"/>
    <cellStyle name="Totals 2 2 2 3" xfId="10110"/>
    <cellStyle name="Totals 2 2 3" xfId="5093"/>
    <cellStyle name="Totals 2 2 3 2" xfId="16358"/>
    <cellStyle name="Totals 2 2 4" xfId="5840"/>
    <cellStyle name="Totals 2 2 4 2" xfId="25829"/>
    <cellStyle name="Totals 2 2 5" xfId="3051"/>
    <cellStyle name="Totals 2 2 5 2" xfId="25101"/>
    <cellStyle name="Totals 2 3" xfId="3767"/>
    <cellStyle name="Totals 2 3 2" xfId="10426"/>
    <cellStyle name="Totals 2 3 2 2" xfId="19716"/>
    <cellStyle name="Totals 2 3 3" xfId="16674"/>
    <cellStyle name="Totals 2 3 4" xfId="7383"/>
    <cellStyle name="Totals 2 4" xfId="3638"/>
    <cellStyle name="Totals 2 4 2" xfId="10732"/>
    <cellStyle name="Totals 2 4 2 2" xfId="20022"/>
    <cellStyle name="Totals 2 4 3" xfId="16980"/>
    <cellStyle name="Totals 2 4 4" xfId="7689"/>
    <cellStyle name="Totals 2 5" xfId="2559"/>
    <cellStyle name="Totals 2 5 2" xfId="11039"/>
    <cellStyle name="Totals 2 5 2 2" xfId="20329"/>
    <cellStyle name="Totals 2 5 3" xfId="17287"/>
    <cellStyle name="Totals 2 5 4" xfId="7996"/>
    <cellStyle name="Totals 2 6" xfId="8299"/>
    <cellStyle name="Totals 2 6 2" xfId="11342"/>
    <cellStyle name="Totals 2 6 2 2" xfId="20632"/>
    <cellStyle name="Totals 2 6 3" xfId="17590"/>
    <cellStyle name="Totals 2 7" xfId="8602"/>
    <cellStyle name="Totals 2 7 2" xfId="11645"/>
    <cellStyle name="Totals 2 7 2 2" xfId="20935"/>
    <cellStyle name="Totals 2 7 3" xfId="17893"/>
    <cellStyle name="Totals 2 8" xfId="8870"/>
    <cellStyle name="Totals 2 8 2" xfId="11913"/>
    <cellStyle name="Totals 2 8 2 2" xfId="21203"/>
    <cellStyle name="Totals 2 8 3" xfId="18161"/>
    <cellStyle name="Totals 2 9" xfId="9248"/>
    <cellStyle name="Totals 2 9 2" xfId="12260"/>
    <cellStyle name="Totals 2 9 2 2" xfId="21550"/>
    <cellStyle name="Totals 2 9 3" xfId="18539"/>
    <cellStyle name="Totals 3" xfId="1655"/>
    <cellStyle name="Totals 3 10" xfId="9611"/>
    <cellStyle name="Totals 3 10 2" xfId="18902"/>
    <cellStyle name="Totals 3 11" xfId="15135"/>
    <cellStyle name="Totals 3 11 2" xfId="24425"/>
    <cellStyle name="Totals 3 12" xfId="15438"/>
    <cellStyle name="Totals 3 12 2" xfId="24728"/>
    <cellStyle name="Totals 3 13" xfId="15817"/>
    <cellStyle name="Totals 3 14" xfId="6527"/>
    <cellStyle name="Totals 3 2" xfId="2291"/>
    <cellStyle name="Totals 3 2 2" xfId="4495"/>
    <cellStyle name="Totals 3 2 2 2" xfId="19568"/>
    <cellStyle name="Totals 3 2 2 3" xfId="10278"/>
    <cellStyle name="Totals 3 2 3" xfId="5259"/>
    <cellStyle name="Totals 3 2 3 2" xfId="16526"/>
    <cellStyle name="Totals 3 2 4" xfId="6006"/>
    <cellStyle name="Totals 3 2 4 2" xfId="25933"/>
    <cellStyle name="Totals 3 2 5" xfId="3217"/>
    <cellStyle name="Totals 3 2 5 2" xfId="25267"/>
    <cellStyle name="Totals 3 2 6" xfId="7235"/>
    <cellStyle name="Totals 3 3" xfId="3960"/>
    <cellStyle name="Totals 3 3 2" xfId="10589"/>
    <cellStyle name="Totals 3 3 2 2" xfId="19879"/>
    <cellStyle name="Totals 3 3 3" xfId="16837"/>
    <cellStyle name="Totals 3 3 4" xfId="7546"/>
    <cellStyle name="Totals 3 4" xfId="4768"/>
    <cellStyle name="Totals 3 4 2" xfId="10897"/>
    <cellStyle name="Totals 3 4 2 2" xfId="20187"/>
    <cellStyle name="Totals 3 4 3" xfId="17145"/>
    <cellStyle name="Totals 3 4 4" xfId="7854"/>
    <cellStyle name="Totals 3 5" xfId="5514"/>
    <cellStyle name="Totals 3 5 2" xfId="11202"/>
    <cellStyle name="Totals 3 5 2 2" xfId="20492"/>
    <cellStyle name="Totals 3 5 3" xfId="17450"/>
    <cellStyle name="Totals 3 5 4" xfId="8159"/>
    <cellStyle name="Totals 3 6" xfId="2725"/>
    <cellStyle name="Totals 3 6 2" xfId="11506"/>
    <cellStyle name="Totals 3 6 2 2" xfId="20796"/>
    <cellStyle name="Totals 3 6 3" xfId="17754"/>
    <cellStyle name="Totals 3 6 4" xfId="8463"/>
    <cellStyle name="Totals 3 7" xfId="8765"/>
    <cellStyle name="Totals 3 7 2" xfId="11808"/>
    <cellStyle name="Totals 3 7 2 2" xfId="21098"/>
    <cellStyle name="Totals 3 7 3" xfId="18056"/>
    <cellStyle name="Totals 3 8" xfId="9033"/>
    <cellStyle name="Totals 3 8 2" xfId="12076"/>
    <cellStyle name="Totals 3 8 2 2" xfId="21366"/>
    <cellStyle name="Totals 3 8 3" xfId="18324"/>
    <cellStyle name="Totals 3 9" xfId="9412"/>
    <cellStyle name="Totals 3 9 2" xfId="12349"/>
    <cellStyle name="Totals 3 9 2 2" xfId="21639"/>
    <cellStyle name="Totals 3 9 3" xfId="18703"/>
    <cellStyle name="Totals 4" xfId="1650"/>
    <cellStyle name="Totals 4 10" xfId="9614"/>
    <cellStyle name="Totals 4 10 2" xfId="18905"/>
    <cellStyle name="Totals 4 11" xfId="15138"/>
    <cellStyle name="Totals 4 11 2" xfId="24428"/>
    <cellStyle name="Totals 4 12" xfId="15441"/>
    <cellStyle name="Totals 4 12 2" xfId="24731"/>
    <cellStyle name="Totals 4 13" xfId="15820"/>
    <cellStyle name="Totals 4 14" xfId="6530"/>
    <cellStyle name="Totals 4 2" xfId="2286"/>
    <cellStyle name="Totals 4 2 2" xfId="4490"/>
    <cellStyle name="Totals 4 2 2 2" xfId="19571"/>
    <cellStyle name="Totals 4 2 2 3" xfId="10281"/>
    <cellStyle name="Totals 4 2 3" xfId="5254"/>
    <cellStyle name="Totals 4 2 3 2" xfId="16529"/>
    <cellStyle name="Totals 4 2 4" xfId="6001"/>
    <cellStyle name="Totals 4 2 4 2" xfId="25932"/>
    <cellStyle name="Totals 4 2 5" xfId="3212"/>
    <cellStyle name="Totals 4 2 5 2" xfId="25262"/>
    <cellStyle name="Totals 4 2 6" xfId="7238"/>
    <cellStyle name="Totals 4 3" xfId="3955"/>
    <cellStyle name="Totals 4 3 2" xfId="10592"/>
    <cellStyle name="Totals 4 3 2 2" xfId="19882"/>
    <cellStyle name="Totals 4 3 3" xfId="16840"/>
    <cellStyle name="Totals 4 3 4" xfId="7549"/>
    <cellStyle name="Totals 4 4" xfId="4763"/>
    <cellStyle name="Totals 4 4 2" xfId="10900"/>
    <cellStyle name="Totals 4 4 2 2" xfId="20190"/>
    <cellStyle name="Totals 4 4 3" xfId="17148"/>
    <cellStyle name="Totals 4 4 4" xfId="7857"/>
    <cellStyle name="Totals 4 5" xfId="5509"/>
    <cellStyle name="Totals 4 5 2" xfId="11205"/>
    <cellStyle name="Totals 4 5 2 2" xfId="20495"/>
    <cellStyle name="Totals 4 5 3" xfId="17453"/>
    <cellStyle name="Totals 4 5 4" xfId="8162"/>
    <cellStyle name="Totals 4 6" xfId="2720"/>
    <cellStyle name="Totals 4 6 2" xfId="11509"/>
    <cellStyle name="Totals 4 6 2 2" xfId="20799"/>
    <cellStyle name="Totals 4 6 3" xfId="17757"/>
    <cellStyle name="Totals 4 6 4" xfId="8466"/>
    <cellStyle name="Totals 4 7" xfId="8768"/>
    <cellStyle name="Totals 4 7 2" xfId="11811"/>
    <cellStyle name="Totals 4 7 2 2" xfId="21101"/>
    <cellStyle name="Totals 4 7 3" xfId="18059"/>
    <cellStyle name="Totals 4 8" xfId="9036"/>
    <cellStyle name="Totals 4 8 2" xfId="12079"/>
    <cellStyle name="Totals 4 8 2 2" xfId="21369"/>
    <cellStyle name="Totals 4 8 3" xfId="18327"/>
    <cellStyle name="Totals 4 9" xfId="9415"/>
    <cellStyle name="Totals 4 9 2" xfId="12352"/>
    <cellStyle name="Totals 4 9 2 2" xfId="21642"/>
    <cellStyle name="Totals 4 9 3" xfId="18706"/>
    <cellStyle name="Totals 5" xfId="1823"/>
    <cellStyle name="Totals 5 2" xfId="2384"/>
    <cellStyle name="Totals 5 2 2" xfId="4588"/>
    <cellStyle name="Totals 5 2 2 2" xfId="19118"/>
    <cellStyle name="Totals 5 2 3" xfId="5352"/>
    <cellStyle name="Totals 5 2 3 2" xfId="25574"/>
    <cellStyle name="Totals 5 2 4" xfId="6099"/>
    <cellStyle name="Totals 5 2 4 2" xfId="25997"/>
    <cellStyle name="Totals 5 2 5" xfId="3310"/>
    <cellStyle name="Totals 5 2 5 2" xfId="25360"/>
    <cellStyle name="Totals 5 2 6" xfId="9828"/>
    <cellStyle name="Totals 5 3" xfId="4069"/>
    <cellStyle name="Totals 5 3 2" xfId="16076"/>
    <cellStyle name="Totals 5 4" xfId="4860"/>
    <cellStyle name="Totals 5 4 2" xfId="25490"/>
    <cellStyle name="Totals 5 5" xfId="5607"/>
    <cellStyle name="Totals 5 5 2" xfId="25660"/>
    <cellStyle name="Totals 5 6" xfId="2818"/>
    <cellStyle name="Totals 5 6 2" xfId="24868"/>
    <cellStyle name="Totals 5 7" xfId="6795"/>
    <cellStyle name="Totals 6" xfId="3523"/>
    <cellStyle name="Totals 6 2" xfId="25442"/>
    <cellStyle name="Totals 7" xfId="3518"/>
    <cellStyle name="Totals 7 2" xfId="25439"/>
    <cellStyle name="Totals 8" xfId="6216"/>
    <cellStyle name="Totals2" xfId="643"/>
    <cellStyle name="Totals2 2" xfId="1416"/>
    <cellStyle name="Totals2 2 10" xfId="9523"/>
    <cellStyle name="Totals2 2 10 2" xfId="18814"/>
    <cellStyle name="Totals2 2 11" xfId="14972"/>
    <cellStyle name="Totals2 2 11 2" xfId="24262"/>
    <cellStyle name="Totals2 2 12" xfId="15276"/>
    <cellStyle name="Totals2 2 12 2" xfId="24566"/>
    <cellStyle name="Totals2 2 13" xfId="15654"/>
    <cellStyle name="Totals2 2 14" xfId="6345"/>
    <cellStyle name="Totals2 2 15" xfId="24819"/>
    <cellStyle name="Totals2 2 2" xfId="2126"/>
    <cellStyle name="Totals2 2 2 2" xfId="4330"/>
    <cellStyle name="Totals2 2 2 2 2" xfId="19401"/>
    <cellStyle name="Totals2 2 2 2 3" xfId="10111"/>
    <cellStyle name="Totals2 2 2 3" xfId="5094"/>
    <cellStyle name="Totals2 2 2 3 2" xfId="16359"/>
    <cellStyle name="Totals2 2 2 4" xfId="5841"/>
    <cellStyle name="Totals2 2 2 4 2" xfId="25830"/>
    <cellStyle name="Totals2 2 2 5" xfId="3052"/>
    <cellStyle name="Totals2 2 2 5 2" xfId="25102"/>
    <cellStyle name="Totals2 2 3" xfId="3768"/>
    <cellStyle name="Totals2 2 3 2" xfId="10427"/>
    <cellStyle name="Totals2 2 3 2 2" xfId="19717"/>
    <cellStyle name="Totals2 2 3 3" xfId="16675"/>
    <cellStyle name="Totals2 2 3 4" xfId="7384"/>
    <cellStyle name="Totals2 2 4" xfId="3639"/>
    <cellStyle name="Totals2 2 4 2" xfId="10733"/>
    <cellStyle name="Totals2 2 4 2 2" xfId="20023"/>
    <cellStyle name="Totals2 2 4 3" xfId="16981"/>
    <cellStyle name="Totals2 2 4 4" xfId="7690"/>
    <cellStyle name="Totals2 2 5" xfId="2560"/>
    <cellStyle name="Totals2 2 5 2" xfId="11040"/>
    <cellStyle name="Totals2 2 5 2 2" xfId="20330"/>
    <cellStyle name="Totals2 2 5 3" xfId="17288"/>
    <cellStyle name="Totals2 2 5 4" xfId="7997"/>
    <cellStyle name="Totals2 2 6" xfId="8300"/>
    <cellStyle name="Totals2 2 6 2" xfId="11343"/>
    <cellStyle name="Totals2 2 6 2 2" xfId="20633"/>
    <cellStyle name="Totals2 2 6 3" xfId="17591"/>
    <cellStyle name="Totals2 2 7" xfId="8603"/>
    <cellStyle name="Totals2 2 7 2" xfId="11646"/>
    <cellStyle name="Totals2 2 7 2 2" xfId="20936"/>
    <cellStyle name="Totals2 2 7 3" xfId="17894"/>
    <cellStyle name="Totals2 2 8" xfId="8871"/>
    <cellStyle name="Totals2 2 8 2" xfId="11914"/>
    <cellStyle name="Totals2 2 8 2 2" xfId="21204"/>
    <cellStyle name="Totals2 2 8 3" xfId="18162"/>
    <cellStyle name="Totals2 2 9" xfId="9249"/>
    <cellStyle name="Totals2 2 9 2" xfId="12261"/>
    <cellStyle name="Totals2 2 9 2 2" xfId="21551"/>
    <cellStyle name="Totals2 2 9 3" xfId="18540"/>
    <cellStyle name="Totals2 3" xfId="1656"/>
    <cellStyle name="Totals2 3 10" xfId="9612"/>
    <cellStyle name="Totals2 3 10 2" xfId="18903"/>
    <cellStyle name="Totals2 3 11" xfId="15136"/>
    <cellStyle name="Totals2 3 11 2" xfId="24426"/>
    <cellStyle name="Totals2 3 12" xfId="15439"/>
    <cellStyle name="Totals2 3 12 2" xfId="24729"/>
    <cellStyle name="Totals2 3 13" xfId="15818"/>
    <cellStyle name="Totals2 3 14" xfId="6528"/>
    <cellStyle name="Totals2 3 2" xfId="2292"/>
    <cellStyle name="Totals2 3 2 2" xfId="4496"/>
    <cellStyle name="Totals2 3 2 2 2" xfId="19569"/>
    <cellStyle name="Totals2 3 2 2 3" xfId="10279"/>
    <cellStyle name="Totals2 3 2 3" xfId="5260"/>
    <cellStyle name="Totals2 3 2 3 2" xfId="16527"/>
    <cellStyle name="Totals2 3 2 4" xfId="6007"/>
    <cellStyle name="Totals2 3 2 4 2" xfId="25934"/>
    <cellStyle name="Totals2 3 2 5" xfId="3218"/>
    <cellStyle name="Totals2 3 2 5 2" xfId="25268"/>
    <cellStyle name="Totals2 3 2 6" xfId="7236"/>
    <cellStyle name="Totals2 3 3" xfId="3961"/>
    <cellStyle name="Totals2 3 3 2" xfId="10590"/>
    <cellStyle name="Totals2 3 3 2 2" xfId="19880"/>
    <cellStyle name="Totals2 3 3 3" xfId="16838"/>
    <cellStyle name="Totals2 3 3 4" xfId="7547"/>
    <cellStyle name="Totals2 3 4" xfId="4769"/>
    <cellStyle name="Totals2 3 4 2" xfId="10898"/>
    <cellStyle name="Totals2 3 4 2 2" xfId="20188"/>
    <cellStyle name="Totals2 3 4 3" xfId="17146"/>
    <cellStyle name="Totals2 3 4 4" xfId="7855"/>
    <cellStyle name="Totals2 3 5" xfId="5515"/>
    <cellStyle name="Totals2 3 5 2" xfId="11203"/>
    <cellStyle name="Totals2 3 5 2 2" xfId="20493"/>
    <cellStyle name="Totals2 3 5 3" xfId="17451"/>
    <cellStyle name="Totals2 3 5 4" xfId="8160"/>
    <cellStyle name="Totals2 3 6" xfId="2726"/>
    <cellStyle name="Totals2 3 6 2" xfId="11507"/>
    <cellStyle name="Totals2 3 6 2 2" xfId="20797"/>
    <cellStyle name="Totals2 3 6 3" xfId="17755"/>
    <cellStyle name="Totals2 3 6 4" xfId="8464"/>
    <cellStyle name="Totals2 3 7" xfId="8766"/>
    <cellStyle name="Totals2 3 7 2" xfId="11809"/>
    <cellStyle name="Totals2 3 7 2 2" xfId="21099"/>
    <cellStyle name="Totals2 3 7 3" xfId="18057"/>
    <cellStyle name="Totals2 3 8" xfId="9034"/>
    <cellStyle name="Totals2 3 8 2" xfId="12077"/>
    <cellStyle name="Totals2 3 8 2 2" xfId="21367"/>
    <cellStyle name="Totals2 3 8 3" xfId="18325"/>
    <cellStyle name="Totals2 3 9" xfId="9413"/>
    <cellStyle name="Totals2 3 9 2" xfId="12350"/>
    <cellStyle name="Totals2 3 9 2 2" xfId="21640"/>
    <cellStyle name="Totals2 3 9 3" xfId="18704"/>
    <cellStyle name="Totals2 4" xfId="1649"/>
    <cellStyle name="Totals2 4 10" xfId="9613"/>
    <cellStyle name="Totals2 4 10 2" xfId="18904"/>
    <cellStyle name="Totals2 4 11" xfId="15137"/>
    <cellStyle name="Totals2 4 11 2" xfId="24427"/>
    <cellStyle name="Totals2 4 12" xfId="15440"/>
    <cellStyle name="Totals2 4 12 2" xfId="24730"/>
    <cellStyle name="Totals2 4 13" xfId="15819"/>
    <cellStyle name="Totals2 4 14" xfId="6529"/>
    <cellStyle name="Totals2 4 2" xfId="2285"/>
    <cellStyle name="Totals2 4 2 2" xfId="4489"/>
    <cellStyle name="Totals2 4 2 2 2" xfId="19570"/>
    <cellStyle name="Totals2 4 2 2 3" xfId="10280"/>
    <cellStyle name="Totals2 4 2 3" xfId="5253"/>
    <cellStyle name="Totals2 4 2 3 2" xfId="16528"/>
    <cellStyle name="Totals2 4 2 4" xfId="6000"/>
    <cellStyle name="Totals2 4 2 4 2" xfId="25931"/>
    <cellStyle name="Totals2 4 2 5" xfId="3211"/>
    <cellStyle name="Totals2 4 2 5 2" xfId="25261"/>
    <cellStyle name="Totals2 4 2 6" xfId="7237"/>
    <cellStyle name="Totals2 4 3" xfId="3954"/>
    <cellStyle name="Totals2 4 3 2" xfId="10591"/>
    <cellStyle name="Totals2 4 3 2 2" xfId="19881"/>
    <cellStyle name="Totals2 4 3 3" xfId="16839"/>
    <cellStyle name="Totals2 4 3 4" xfId="7548"/>
    <cellStyle name="Totals2 4 4" xfId="4762"/>
    <cellStyle name="Totals2 4 4 2" xfId="10899"/>
    <cellStyle name="Totals2 4 4 2 2" xfId="20189"/>
    <cellStyle name="Totals2 4 4 3" xfId="17147"/>
    <cellStyle name="Totals2 4 4 4" xfId="7856"/>
    <cellStyle name="Totals2 4 5" xfId="5508"/>
    <cellStyle name="Totals2 4 5 2" xfId="11204"/>
    <cellStyle name="Totals2 4 5 2 2" xfId="20494"/>
    <cellStyle name="Totals2 4 5 3" xfId="17452"/>
    <cellStyle name="Totals2 4 5 4" xfId="8161"/>
    <cellStyle name="Totals2 4 6" xfId="2719"/>
    <cellStyle name="Totals2 4 6 2" xfId="11508"/>
    <cellStyle name="Totals2 4 6 2 2" xfId="20798"/>
    <cellStyle name="Totals2 4 6 3" xfId="17756"/>
    <cellStyle name="Totals2 4 6 4" xfId="8465"/>
    <cellStyle name="Totals2 4 7" xfId="8767"/>
    <cellStyle name="Totals2 4 7 2" xfId="11810"/>
    <cellStyle name="Totals2 4 7 2 2" xfId="21100"/>
    <cellStyle name="Totals2 4 7 3" xfId="18058"/>
    <cellStyle name="Totals2 4 8" xfId="9035"/>
    <cellStyle name="Totals2 4 8 2" xfId="12078"/>
    <cellStyle name="Totals2 4 8 2 2" xfId="21368"/>
    <cellStyle name="Totals2 4 8 3" xfId="18326"/>
    <cellStyle name="Totals2 4 9" xfId="9414"/>
    <cellStyle name="Totals2 4 9 2" xfId="12351"/>
    <cellStyle name="Totals2 4 9 2 2" xfId="21641"/>
    <cellStyle name="Totals2 4 9 3" xfId="18705"/>
    <cellStyle name="Totals2 5" xfId="1824"/>
    <cellStyle name="Totals2 5 2" xfId="2385"/>
    <cellStyle name="Totals2 5 2 2" xfId="4589"/>
    <cellStyle name="Totals2 5 2 2 2" xfId="19119"/>
    <cellStyle name="Totals2 5 2 3" xfId="5353"/>
    <cellStyle name="Totals2 5 2 3 2" xfId="25575"/>
    <cellStyle name="Totals2 5 2 4" xfId="6100"/>
    <cellStyle name="Totals2 5 2 4 2" xfId="25998"/>
    <cellStyle name="Totals2 5 2 5" xfId="3311"/>
    <cellStyle name="Totals2 5 2 5 2" xfId="25361"/>
    <cellStyle name="Totals2 5 2 6" xfId="9829"/>
    <cellStyle name="Totals2 5 3" xfId="4070"/>
    <cellStyle name="Totals2 5 3 2" xfId="16077"/>
    <cellStyle name="Totals2 5 4" xfId="4861"/>
    <cellStyle name="Totals2 5 4 2" xfId="25491"/>
    <cellStyle name="Totals2 5 5" xfId="5608"/>
    <cellStyle name="Totals2 5 5 2" xfId="25661"/>
    <cellStyle name="Totals2 5 6" xfId="2819"/>
    <cellStyle name="Totals2 5 6 2" xfId="24869"/>
    <cellStyle name="Totals2 5 7" xfId="6796"/>
    <cellStyle name="Totals2 6" xfId="3524"/>
    <cellStyle name="Totals2 6 2" xfId="25443"/>
    <cellStyle name="Totals2 7" xfId="3519"/>
    <cellStyle name="Totals2 7 2" xfId="25440"/>
    <cellStyle name="Totals2 8" xfId="6217"/>
    <cellStyle name="ttn -TopTextNoWrap" xfId="644"/>
    <cellStyle name="ttw -TopTextWrap" xfId="645"/>
    <cellStyle name="Warning Text" xfId="646"/>
    <cellStyle name="Акцент1 10" xfId="647"/>
    <cellStyle name="Акцент1 11" xfId="648"/>
    <cellStyle name="Акцент1 12" xfId="649"/>
    <cellStyle name="Акцент1 13" xfId="650"/>
    <cellStyle name="Акцент1 14" xfId="651"/>
    <cellStyle name="Акцент1 15" xfId="61"/>
    <cellStyle name="Акцент1 2" xfId="652"/>
    <cellStyle name="Акцент1 3" xfId="653"/>
    <cellStyle name="Акцент1 4" xfId="654"/>
    <cellStyle name="Акцент1 5" xfId="655"/>
    <cellStyle name="Акцент1 6" xfId="656"/>
    <cellStyle name="Акцент1 7" xfId="657"/>
    <cellStyle name="Акцент1 8" xfId="658"/>
    <cellStyle name="Акцент1 9" xfId="659"/>
    <cellStyle name="Акцент2 10" xfId="660"/>
    <cellStyle name="Акцент2 11" xfId="661"/>
    <cellStyle name="Акцент2 12" xfId="662"/>
    <cellStyle name="Акцент2 13" xfId="663"/>
    <cellStyle name="Акцент2 14" xfId="664"/>
    <cellStyle name="Акцент2 15" xfId="62"/>
    <cellStyle name="Акцент2 2" xfId="665"/>
    <cellStyle name="Акцент2 3" xfId="666"/>
    <cellStyle name="Акцент2 4" xfId="667"/>
    <cellStyle name="Акцент2 5" xfId="668"/>
    <cellStyle name="Акцент2 6" xfId="669"/>
    <cellStyle name="Акцент2 7" xfId="670"/>
    <cellStyle name="Акцент2 8" xfId="671"/>
    <cellStyle name="Акцент2 9" xfId="672"/>
    <cellStyle name="Акцент3 10" xfId="673"/>
    <cellStyle name="Акцент3 11" xfId="674"/>
    <cellStyle name="Акцент3 12" xfId="675"/>
    <cellStyle name="Акцент3 13" xfId="676"/>
    <cellStyle name="Акцент3 14" xfId="677"/>
    <cellStyle name="Акцент3 15" xfId="63"/>
    <cellStyle name="Акцент3 2" xfId="678"/>
    <cellStyle name="Акцент3 3" xfId="679"/>
    <cellStyle name="Акцент3 4" xfId="680"/>
    <cellStyle name="Акцент3 5" xfId="681"/>
    <cellStyle name="Акцент3 6" xfId="682"/>
    <cellStyle name="Акцент3 7" xfId="683"/>
    <cellStyle name="Акцент3 8" xfId="684"/>
    <cellStyle name="Акцент3 9" xfId="685"/>
    <cellStyle name="Акцент4 10" xfId="686"/>
    <cellStyle name="Акцент4 11" xfId="687"/>
    <cellStyle name="Акцент4 12" xfId="688"/>
    <cellStyle name="Акцент4 13" xfId="689"/>
    <cellStyle name="Акцент4 14" xfId="690"/>
    <cellStyle name="Акцент4 15" xfId="64"/>
    <cellStyle name="Акцент4 2" xfId="691"/>
    <cellStyle name="Акцент4 3" xfId="692"/>
    <cellStyle name="Акцент4 4" xfId="693"/>
    <cellStyle name="Акцент4 5" xfId="694"/>
    <cellStyle name="Акцент4 6" xfId="695"/>
    <cellStyle name="Акцент4 7" xfId="696"/>
    <cellStyle name="Акцент4 8" xfId="697"/>
    <cellStyle name="Акцент4 9" xfId="698"/>
    <cellStyle name="Акцент5 10" xfId="699"/>
    <cellStyle name="Акцент5 11" xfId="700"/>
    <cellStyle name="Акцент5 12" xfId="701"/>
    <cellStyle name="Акцент5 13" xfId="702"/>
    <cellStyle name="Акцент5 14" xfId="703"/>
    <cellStyle name="Акцент5 15" xfId="65"/>
    <cellStyle name="Акцент5 2" xfId="704"/>
    <cellStyle name="Акцент5 3" xfId="705"/>
    <cellStyle name="Акцент5 4" xfId="706"/>
    <cellStyle name="Акцент5 5" xfId="707"/>
    <cellStyle name="Акцент5 6" xfId="708"/>
    <cellStyle name="Акцент5 7" xfId="709"/>
    <cellStyle name="Акцент5 8" xfId="710"/>
    <cellStyle name="Акцент5 9" xfId="711"/>
    <cellStyle name="Акцент6 10" xfId="712"/>
    <cellStyle name="Акцент6 11" xfId="713"/>
    <cellStyle name="Акцент6 12" xfId="714"/>
    <cellStyle name="Акцент6 13" xfId="715"/>
    <cellStyle name="Акцент6 14" xfId="716"/>
    <cellStyle name="Акцент6 15" xfId="66"/>
    <cellStyle name="Акцент6 2" xfId="717"/>
    <cellStyle name="Акцент6 3" xfId="718"/>
    <cellStyle name="Акцент6 4" xfId="719"/>
    <cellStyle name="Акцент6 5" xfId="720"/>
    <cellStyle name="Акцент6 6" xfId="721"/>
    <cellStyle name="Акцент6 7" xfId="722"/>
    <cellStyle name="Акцент6 8" xfId="723"/>
    <cellStyle name="Акцент6 9" xfId="724"/>
    <cellStyle name="Беззащитный" xfId="725"/>
    <cellStyle name="Ввод  10" xfId="726"/>
    <cellStyle name="Ввод  10 10" xfId="9126"/>
    <cellStyle name="Ввод  10 10 2" xfId="12169"/>
    <cellStyle name="Ввод  10 10 2 2" xfId="21459"/>
    <cellStyle name="Ввод  10 10 3" xfId="18417"/>
    <cellStyle name="Ввод  10 11" xfId="14841"/>
    <cellStyle name="Ввод  10 11 2" xfId="24131"/>
    <cellStyle name="Ввод  10 12" xfId="14840"/>
    <cellStyle name="Ввод  10 12 2" xfId="24130"/>
    <cellStyle name="Ввод  10 13" xfId="15531"/>
    <cellStyle name="Ввод  10 14" xfId="6218"/>
    <cellStyle name="Ввод  10 2" xfId="1420"/>
    <cellStyle name="Ввод  10 2 10" xfId="9524"/>
    <cellStyle name="Ввод  10 2 10 2" xfId="18815"/>
    <cellStyle name="Ввод  10 2 11" xfId="14975"/>
    <cellStyle name="Ввод  10 2 11 2" xfId="24265"/>
    <cellStyle name="Ввод  10 2 12" xfId="15279"/>
    <cellStyle name="Ввод  10 2 12 2" xfId="24569"/>
    <cellStyle name="Ввод  10 2 13" xfId="15657"/>
    <cellStyle name="Ввод  10 2 14" xfId="6348"/>
    <cellStyle name="Ввод  10 2 2" xfId="2130"/>
    <cellStyle name="Ввод  10 2 2 2" xfId="4334"/>
    <cellStyle name="Ввод  10 2 2 2 2" xfId="19404"/>
    <cellStyle name="Ввод  10 2 2 2 3" xfId="10114"/>
    <cellStyle name="Ввод  10 2 2 3" xfId="5098"/>
    <cellStyle name="Ввод  10 2 2 3 2" xfId="16362"/>
    <cellStyle name="Ввод  10 2 2 4" xfId="5845"/>
    <cellStyle name="Ввод  10 2 2 4 2" xfId="25833"/>
    <cellStyle name="Ввод  10 2 2 5" xfId="3056"/>
    <cellStyle name="Ввод  10 2 2 5 2" xfId="25106"/>
    <cellStyle name="Ввод  10 2 2 6" xfId="7075"/>
    <cellStyle name="Ввод  10 2 3" xfId="3772"/>
    <cellStyle name="Ввод  10 2 3 2" xfId="10430"/>
    <cellStyle name="Ввод  10 2 3 2 2" xfId="19720"/>
    <cellStyle name="Ввод  10 2 3 3" xfId="16678"/>
    <cellStyle name="Ввод  10 2 3 4" xfId="7387"/>
    <cellStyle name="Ввод  10 2 4" xfId="3432"/>
    <cellStyle name="Ввод  10 2 4 2" xfId="10736"/>
    <cellStyle name="Ввод  10 2 4 2 2" xfId="20026"/>
    <cellStyle name="Ввод  10 2 4 3" xfId="16984"/>
    <cellStyle name="Ввод  10 2 4 4" xfId="7693"/>
    <cellStyle name="Ввод  10 2 5" xfId="3673"/>
    <cellStyle name="Ввод  10 2 5 2" xfId="11043"/>
    <cellStyle name="Ввод  10 2 5 2 2" xfId="20333"/>
    <cellStyle name="Ввод  10 2 5 3" xfId="17291"/>
    <cellStyle name="Ввод  10 2 5 4" xfId="8000"/>
    <cellStyle name="Ввод  10 2 6" xfId="2564"/>
    <cellStyle name="Ввод  10 2 6 2" xfId="11346"/>
    <cellStyle name="Ввод  10 2 6 2 2" xfId="20636"/>
    <cellStyle name="Ввод  10 2 6 3" xfId="17594"/>
    <cellStyle name="Ввод  10 2 6 4" xfId="8303"/>
    <cellStyle name="Ввод  10 2 7" xfId="8606"/>
    <cellStyle name="Ввод  10 2 7 2" xfId="11649"/>
    <cellStyle name="Ввод  10 2 7 2 2" xfId="20939"/>
    <cellStyle name="Ввод  10 2 7 3" xfId="17897"/>
    <cellStyle name="Ввод  10 2 8" xfId="8874"/>
    <cellStyle name="Ввод  10 2 8 2" xfId="11917"/>
    <cellStyle name="Ввод  10 2 8 2 2" xfId="21207"/>
    <cellStyle name="Ввод  10 2 8 3" xfId="18165"/>
    <cellStyle name="Ввод  10 2 9" xfId="9252"/>
    <cellStyle name="Ввод  10 2 9 2" xfId="12262"/>
    <cellStyle name="Ввод  10 2 9 2 2" xfId="21552"/>
    <cellStyle name="Ввод  10 2 9 3" xfId="18543"/>
    <cellStyle name="Ввод  10 3" xfId="1405"/>
    <cellStyle name="Ввод  10 3 10" xfId="15143"/>
    <cellStyle name="Ввод  10 3 10 2" xfId="24433"/>
    <cellStyle name="Ввод  10 3 11" xfId="15446"/>
    <cellStyle name="Ввод  10 3 11 2" xfId="24736"/>
    <cellStyle name="Ввод  10 3 12" xfId="15825"/>
    <cellStyle name="Ввод  10 3 13" xfId="6535"/>
    <cellStyle name="Ввод  10 3 2" xfId="2115"/>
    <cellStyle name="Ввод  10 3 2 2" xfId="4319"/>
    <cellStyle name="Ввод  10 3 2 2 2" xfId="19576"/>
    <cellStyle name="Ввод  10 3 2 2 3" xfId="10286"/>
    <cellStyle name="Ввод  10 3 2 3" xfId="5083"/>
    <cellStyle name="Ввод  10 3 2 3 2" xfId="16534"/>
    <cellStyle name="Ввод  10 3 2 4" xfId="5830"/>
    <cellStyle name="Ввод  10 3 2 4 2" xfId="25824"/>
    <cellStyle name="Ввод  10 3 2 5" xfId="3041"/>
    <cellStyle name="Ввод  10 3 2 5 2" xfId="25091"/>
    <cellStyle name="Ввод  10 3 2 6" xfId="7243"/>
    <cellStyle name="Ввод  10 3 3" xfId="3757"/>
    <cellStyle name="Ввод  10 3 3 2" xfId="10597"/>
    <cellStyle name="Ввод  10 3 3 2 2" xfId="19887"/>
    <cellStyle name="Ввод  10 3 3 3" xfId="16845"/>
    <cellStyle name="Ввод  10 3 3 4" xfId="7554"/>
    <cellStyle name="Ввод  10 3 4" xfId="3440"/>
    <cellStyle name="Ввод  10 3 4 2" xfId="10905"/>
    <cellStyle name="Ввод  10 3 4 2 2" xfId="20195"/>
    <cellStyle name="Ввод  10 3 4 3" xfId="17153"/>
    <cellStyle name="Ввод  10 3 4 4" xfId="7862"/>
    <cellStyle name="Ввод  10 3 5" xfId="3672"/>
    <cellStyle name="Ввод  10 3 5 2" xfId="11210"/>
    <cellStyle name="Ввод  10 3 5 2 2" xfId="20500"/>
    <cellStyle name="Ввод  10 3 5 3" xfId="17458"/>
    <cellStyle name="Ввод  10 3 5 4" xfId="8167"/>
    <cellStyle name="Ввод  10 3 6" xfId="2549"/>
    <cellStyle name="Ввод  10 3 6 2" xfId="11514"/>
    <cellStyle name="Ввод  10 3 6 2 2" xfId="20804"/>
    <cellStyle name="Ввод  10 3 6 3" xfId="17762"/>
    <cellStyle name="Ввод  10 3 6 4" xfId="8471"/>
    <cellStyle name="Ввод  10 3 7" xfId="8773"/>
    <cellStyle name="Ввод  10 3 7 2" xfId="11816"/>
    <cellStyle name="Ввод  10 3 7 2 2" xfId="21106"/>
    <cellStyle name="Ввод  10 3 7 3" xfId="18064"/>
    <cellStyle name="Ввод  10 3 8" xfId="9041"/>
    <cellStyle name="Ввод  10 3 8 2" xfId="12084"/>
    <cellStyle name="Ввод  10 3 8 2 2" xfId="21374"/>
    <cellStyle name="Ввод  10 3 8 3" xfId="18332"/>
    <cellStyle name="Ввод  10 3 9" xfId="9420"/>
    <cellStyle name="Ввод  10 3 9 2" xfId="18711"/>
    <cellStyle name="Ввод  10 4" xfId="1661"/>
    <cellStyle name="Ввод  10 4 10" xfId="15129"/>
    <cellStyle name="Ввод  10 4 10 2" xfId="24419"/>
    <cellStyle name="Ввод  10 4 11" xfId="15432"/>
    <cellStyle name="Ввод  10 4 11 2" xfId="24722"/>
    <cellStyle name="Ввод  10 4 12" xfId="15811"/>
    <cellStyle name="Ввод  10 4 13" xfId="6521"/>
    <cellStyle name="Ввод  10 4 2" xfId="2297"/>
    <cellStyle name="Ввод  10 4 2 2" xfId="4501"/>
    <cellStyle name="Ввод  10 4 2 2 2" xfId="19562"/>
    <cellStyle name="Ввод  10 4 2 2 3" xfId="10272"/>
    <cellStyle name="Ввод  10 4 2 3" xfId="5265"/>
    <cellStyle name="Ввод  10 4 2 3 2" xfId="16520"/>
    <cellStyle name="Ввод  10 4 2 4" xfId="6012"/>
    <cellStyle name="Ввод  10 4 2 4 2" xfId="25938"/>
    <cellStyle name="Ввод  10 4 2 5" xfId="3223"/>
    <cellStyle name="Ввод  10 4 2 5 2" xfId="25273"/>
    <cellStyle name="Ввод  10 4 2 6" xfId="7229"/>
    <cellStyle name="Ввод  10 4 3" xfId="3966"/>
    <cellStyle name="Ввод  10 4 3 2" xfId="10583"/>
    <cellStyle name="Ввод  10 4 3 2 2" xfId="19873"/>
    <cellStyle name="Ввод  10 4 3 3" xfId="16831"/>
    <cellStyle name="Ввод  10 4 3 4" xfId="7540"/>
    <cellStyle name="Ввод  10 4 4" xfId="4774"/>
    <cellStyle name="Ввод  10 4 4 2" xfId="10891"/>
    <cellStyle name="Ввод  10 4 4 2 2" xfId="20181"/>
    <cellStyle name="Ввод  10 4 4 3" xfId="17139"/>
    <cellStyle name="Ввод  10 4 4 4" xfId="7848"/>
    <cellStyle name="Ввод  10 4 5" xfId="5520"/>
    <cellStyle name="Ввод  10 4 5 2" xfId="11196"/>
    <cellStyle name="Ввод  10 4 5 2 2" xfId="20486"/>
    <cellStyle name="Ввод  10 4 5 3" xfId="17444"/>
    <cellStyle name="Ввод  10 4 5 4" xfId="8153"/>
    <cellStyle name="Ввод  10 4 6" xfId="2731"/>
    <cellStyle name="Ввод  10 4 6 2" xfId="11500"/>
    <cellStyle name="Ввод  10 4 6 2 2" xfId="20790"/>
    <cellStyle name="Ввод  10 4 6 3" xfId="17748"/>
    <cellStyle name="Ввод  10 4 6 4" xfId="8457"/>
    <cellStyle name="Ввод  10 4 7" xfId="8759"/>
    <cellStyle name="Ввод  10 4 7 2" xfId="11802"/>
    <cellStyle name="Ввод  10 4 7 2 2" xfId="21092"/>
    <cellStyle name="Ввод  10 4 7 3" xfId="18050"/>
    <cellStyle name="Ввод  10 4 8" xfId="9027"/>
    <cellStyle name="Ввод  10 4 8 2" xfId="12070"/>
    <cellStyle name="Ввод  10 4 8 2 2" xfId="21360"/>
    <cellStyle name="Ввод  10 4 8 3" xfId="18318"/>
    <cellStyle name="Ввод  10 4 9" xfId="9406"/>
    <cellStyle name="Ввод  10 4 9 2" xfId="18697"/>
    <cellStyle name="Ввод  10 5" xfId="1643"/>
    <cellStyle name="Ввод  10 5 2" xfId="2279"/>
    <cellStyle name="Ввод  10 5 2 2" xfId="4483"/>
    <cellStyle name="Ввод  10 5 2 2 2" xfId="19129"/>
    <cellStyle name="Ввод  10 5 2 3" xfId="5247"/>
    <cellStyle name="Ввод  10 5 2 3 2" xfId="25564"/>
    <cellStyle name="Ввод  10 5 2 4" xfId="5994"/>
    <cellStyle name="Ввод  10 5 2 4 2" xfId="25926"/>
    <cellStyle name="Ввод  10 5 2 5" xfId="3205"/>
    <cellStyle name="Ввод  10 5 2 5 2" xfId="25255"/>
    <cellStyle name="Ввод  10 5 2 6" xfId="9839"/>
    <cellStyle name="Ввод  10 5 3" xfId="3949"/>
    <cellStyle name="Ввод  10 5 3 2" xfId="16087"/>
    <cellStyle name="Ввод  10 5 4" xfId="4756"/>
    <cellStyle name="Ввод  10 5 4 2" xfId="25480"/>
    <cellStyle name="Ввод  10 5 5" xfId="5502"/>
    <cellStyle name="Ввод  10 5 5 2" xfId="25647"/>
    <cellStyle name="Ввод  10 5 6" xfId="2713"/>
    <cellStyle name="Ввод  10 5 6 2" xfId="24855"/>
    <cellStyle name="Ввод  10 5 7" xfId="6806"/>
    <cellStyle name="Ввод  10 6" xfId="1825"/>
    <cellStyle name="Ввод  10 6 2" xfId="2386"/>
    <cellStyle name="Ввод  10 6 2 2" xfId="4590"/>
    <cellStyle name="Ввод  10 6 2 2 2" xfId="19116"/>
    <cellStyle name="Ввод  10 6 2 3" xfId="5354"/>
    <cellStyle name="Ввод  10 6 2 3 2" xfId="25576"/>
    <cellStyle name="Ввод  10 6 2 4" xfId="6101"/>
    <cellStyle name="Ввод  10 6 2 4 2" xfId="25999"/>
    <cellStyle name="Ввод  10 6 2 5" xfId="3312"/>
    <cellStyle name="Ввод  10 6 2 5 2" xfId="25362"/>
    <cellStyle name="Ввод  10 6 2 6" xfId="9826"/>
    <cellStyle name="Ввод  10 6 3" xfId="4071"/>
    <cellStyle name="Ввод  10 6 3 2" xfId="16074"/>
    <cellStyle name="Ввод  10 6 4" xfId="4862"/>
    <cellStyle name="Ввод  10 6 4 2" xfId="25492"/>
    <cellStyle name="Ввод  10 6 5" xfId="5609"/>
    <cellStyle name="Ввод  10 6 5 2" xfId="25662"/>
    <cellStyle name="Ввод  10 6 6" xfId="2820"/>
    <cellStyle name="Ввод  10 6 6 2" xfId="24870"/>
    <cellStyle name="Ввод  10 6 7" xfId="6793"/>
    <cellStyle name="Ввод  10 7" xfId="1974"/>
    <cellStyle name="Ввод  10 7 2" xfId="4178"/>
    <cellStyle name="Ввод  10 7 2 2" xfId="19171"/>
    <cellStyle name="Ввод  10 7 2 3" xfId="9881"/>
    <cellStyle name="Ввод  10 7 3" xfId="4942"/>
    <cellStyle name="Ввод  10 7 3 2" xfId="16129"/>
    <cellStyle name="Ввод  10 7 4" xfId="5689"/>
    <cellStyle name="Ввод  10 7 4 2" xfId="25739"/>
    <cellStyle name="Ввод  10 7 5" xfId="2900"/>
    <cellStyle name="Ввод  10 7 5 2" xfId="24950"/>
    <cellStyle name="Ввод  10 7 6" xfId="6848"/>
    <cellStyle name="Ввод  10 8" xfId="3526"/>
    <cellStyle name="Ввод  10 8 2" xfId="9781"/>
    <cellStyle name="Ввод  10 8 2 2" xfId="19071"/>
    <cellStyle name="Ввод  10 8 3" xfId="16029"/>
    <cellStyle name="Ввод  10 8 4" xfId="6748"/>
    <cellStyle name="Ввод  10 9" xfId="6630"/>
    <cellStyle name="Ввод  10 9 2" xfId="9663"/>
    <cellStyle name="Ввод  10 9 2 2" xfId="18953"/>
    <cellStyle name="Ввод  10 9 3" xfId="15911"/>
    <cellStyle name="Ввод  11" xfId="727"/>
    <cellStyle name="Ввод  11 10" xfId="9127"/>
    <cellStyle name="Ввод  11 10 2" xfId="12170"/>
    <cellStyle name="Ввод  11 10 2 2" xfId="21460"/>
    <cellStyle name="Ввод  11 10 3" xfId="18418"/>
    <cellStyle name="Ввод  11 11" xfId="14842"/>
    <cellStyle name="Ввод  11 11 2" xfId="24132"/>
    <cellStyle name="Ввод  11 12" xfId="14839"/>
    <cellStyle name="Ввод  11 12 2" xfId="24129"/>
    <cellStyle name="Ввод  11 13" xfId="15532"/>
    <cellStyle name="Ввод  11 14" xfId="6219"/>
    <cellStyle name="Ввод  11 2" xfId="1421"/>
    <cellStyle name="Ввод  11 2 10" xfId="9525"/>
    <cellStyle name="Ввод  11 2 10 2" xfId="18816"/>
    <cellStyle name="Ввод  11 2 11" xfId="14976"/>
    <cellStyle name="Ввод  11 2 11 2" xfId="24266"/>
    <cellStyle name="Ввод  11 2 12" xfId="15280"/>
    <cellStyle name="Ввод  11 2 12 2" xfId="24570"/>
    <cellStyle name="Ввод  11 2 13" xfId="15658"/>
    <cellStyle name="Ввод  11 2 14" xfId="6349"/>
    <cellStyle name="Ввод  11 2 2" xfId="2131"/>
    <cellStyle name="Ввод  11 2 2 2" xfId="4335"/>
    <cellStyle name="Ввод  11 2 2 2 2" xfId="19405"/>
    <cellStyle name="Ввод  11 2 2 2 3" xfId="10115"/>
    <cellStyle name="Ввод  11 2 2 3" xfId="5099"/>
    <cellStyle name="Ввод  11 2 2 3 2" xfId="16363"/>
    <cellStyle name="Ввод  11 2 2 4" xfId="5846"/>
    <cellStyle name="Ввод  11 2 2 4 2" xfId="25834"/>
    <cellStyle name="Ввод  11 2 2 5" xfId="3057"/>
    <cellStyle name="Ввод  11 2 2 5 2" xfId="25107"/>
    <cellStyle name="Ввод  11 2 2 6" xfId="7076"/>
    <cellStyle name="Ввод  11 2 3" xfId="3773"/>
    <cellStyle name="Ввод  11 2 3 2" xfId="10431"/>
    <cellStyle name="Ввод  11 2 3 2 2" xfId="19721"/>
    <cellStyle name="Ввод  11 2 3 3" xfId="16679"/>
    <cellStyle name="Ввод  11 2 3 4" xfId="7388"/>
    <cellStyle name="Ввод  11 2 4" xfId="3431"/>
    <cellStyle name="Ввод  11 2 4 2" xfId="10737"/>
    <cellStyle name="Ввод  11 2 4 2 2" xfId="20027"/>
    <cellStyle name="Ввод  11 2 4 3" xfId="16985"/>
    <cellStyle name="Ввод  11 2 4 4" xfId="7694"/>
    <cellStyle name="Ввод  11 2 5" xfId="4040"/>
    <cellStyle name="Ввод  11 2 5 2" xfId="11044"/>
    <cellStyle name="Ввод  11 2 5 2 2" xfId="20334"/>
    <cellStyle name="Ввод  11 2 5 3" xfId="17292"/>
    <cellStyle name="Ввод  11 2 5 4" xfId="8001"/>
    <cellStyle name="Ввод  11 2 6" xfId="2565"/>
    <cellStyle name="Ввод  11 2 6 2" xfId="11347"/>
    <cellStyle name="Ввод  11 2 6 2 2" xfId="20637"/>
    <cellStyle name="Ввод  11 2 6 3" xfId="17595"/>
    <cellStyle name="Ввод  11 2 6 4" xfId="8304"/>
    <cellStyle name="Ввод  11 2 7" xfId="8607"/>
    <cellStyle name="Ввод  11 2 7 2" xfId="11650"/>
    <cellStyle name="Ввод  11 2 7 2 2" xfId="20940"/>
    <cellStyle name="Ввод  11 2 7 3" xfId="17898"/>
    <cellStyle name="Ввод  11 2 8" xfId="8875"/>
    <cellStyle name="Ввод  11 2 8 2" xfId="11918"/>
    <cellStyle name="Ввод  11 2 8 2 2" xfId="21208"/>
    <cellStyle name="Ввод  11 2 8 3" xfId="18166"/>
    <cellStyle name="Ввод  11 2 9" xfId="9253"/>
    <cellStyle name="Ввод  11 2 9 2" xfId="12263"/>
    <cellStyle name="Ввод  11 2 9 2 2" xfId="21553"/>
    <cellStyle name="Ввод  11 2 9 3" xfId="18544"/>
    <cellStyle name="Ввод  11 3" xfId="1404"/>
    <cellStyle name="Ввод  11 3 10" xfId="15144"/>
    <cellStyle name="Ввод  11 3 10 2" xfId="24434"/>
    <cellStyle name="Ввод  11 3 11" xfId="15447"/>
    <cellStyle name="Ввод  11 3 11 2" xfId="24737"/>
    <cellStyle name="Ввод  11 3 12" xfId="15826"/>
    <cellStyle name="Ввод  11 3 13" xfId="6536"/>
    <cellStyle name="Ввод  11 3 2" xfId="2114"/>
    <cellStyle name="Ввод  11 3 2 2" xfId="4318"/>
    <cellStyle name="Ввод  11 3 2 2 2" xfId="19577"/>
    <cellStyle name="Ввод  11 3 2 2 3" xfId="10287"/>
    <cellStyle name="Ввод  11 3 2 3" xfId="5082"/>
    <cellStyle name="Ввод  11 3 2 3 2" xfId="16535"/>
    <cellStyle name="Ввод  11 3 2 4" xfId="5829"/>
    <cellStyle name="Ввод  11 3 2 4 2" xfId="25823"/>
    <cellStyle name="Ввод  11 3 2 5" xfId="3040"/>
    <cellStyle name="Ввод  11 3 2 5 2" xfId="25090"/>
    <cellStyle name="Ввод  11 3 2 6" xfId="7244"/>
    <cellStyle name="Ввод  11 3 3" xfId="3756"/>
    <cellStyle name="Ввод  11 3 3 2" xfId="10598"/>
    <cellStyle name="Ввод  11 3 3 2 2" xfId="19888"/>
    <cellStyle name="Ввод  11 3 3 3" xfId="16846"/>
    <cellStyle name="Ввод  11 3 3 4" xfId="7555"/>
    <cellStyle name="Ввод  11 3 4" xfId="3441"/>
    <cellStyle name="Ввод  11 3 4 2" xfId="10906"/>
    <cellStyle name="Ввод  11 3 4 2 2" xfId="20196"/>
    <cellStyle name="Ввод  11 3 4 3" xfId="17154"/>
    <cellStyle name="Ввод  11 3 4 4" xfId="7863"/>
    <cellStyle name="Ввод  11 3 5" xfId="3855"/>
    <cellStyle name="Ввод  11 3 5 2" xfId="11211"/>
    <cellStyle name="Ввод  11 3 5 2 2" xfId="20501"/>
    <cellStyle name="Ввод  11 3 5 3" xfId="17459"/>
    <cellStyle name="Ввод  11 3 5 4" xfId="8168"/>
    <cellStyle name="Ввод  11 3 6" xfId="2548"/>
    <cellStyle name="Ввод  11 3 6 2" xfId="11515"/>
    <cellStyle name="Ввод  11 3 6 2 2" xfId="20805"/>
    <cellStyle name="Ввод  11 3 6 3" xfId="17763"/>
    <cellStyle name="Ввод  11 3 6 4" xfId="8472"/>
    <cellStyle name="Ввод  11 3 7" xfId="8774"/>
    <cellStyle name="Ввод  11 3 7 2" xfId="11817"/>
    <cellStyle name="Ввод  11 3 7 2 2" xfId="21107"/>
    <cellStyle name="Ввод  11 3 7 3" xfId="18065"/>
    <cellStyle name="Ввод  11 3 8" xfId="9042"/>
    <cellStyle name="Ввод  11 3 8 2" xfId="12085"/>
    <cellStyle name="Ввод  11 3 8 2 2" xfId="21375"/>
    <cellStyle name="Ввод  11 3 8 3" xfId="18333"/>
    <cellStyle name="Ввод  11 3 9" xfId="9421"/>
    <cellStyle name="Ввод  11 3 9 2" xfId="18712"/>
    <cellStyle name="Ввод  11 4" xfId="1662"/>
    <cellStyle name="Ввод  11 4 10" xfId="15128"/>
    <cellStyle name="Ввод  11 4 10 2" xfId="24418"/>
    <cellStyle name="Ввод  11 4 11" xfId="15431"/>
    <cellStyle name="Ввод  11 4 11 2" xfId="24721"/>
    <cellStyle name="Ввод  11 4 12" xfId="15810"/>
    <cellStyle name="Ввод  11 4 13" xfId="6520"/>
    <cellStyle name="Ввод  11 4 2" xfId="2298"/>
    <cellStyle name="Ввод  11 4 2 2" xfId="4502"/>
    <cellStyle name="Ввод  11 4 2 2 2" xfId="19561"/>
    <cellStyle name="Ввод  11 4 2 2 3" xfId="10271"/>
    <cellStyle name="Ввод  11 4 2 3" xfId="5266"/>
    <cellStyle name="Ввод  11 4 2 3 2" xfId="16519"/>
    <cellStyle name="Ввод  11 4 2 4" xfId="6013"/>
    <cellStyle name="Ввод  11 4 2 4 2" xfId="25939"/>
    <cellStyle name="Ввод  11 4 2 5" xfId="3224"/>
    <cellStyle name="Ввод  11 4 2 5 2" xfId="25274"/>
    <cellStyle name="Ввод  11 4 2 6" xfId="7228"/>
    <cellStyle name="Ввод  11 4 3" xfId="3967"/>
    <cellStyle name="Ввод  11 4 3 2" xfId="10582"/>
    <cellStyle name="Ввод  11 4 3 2 2" xfId="19872"/>
    <cellStyle name="Ввод  11 4 3 3" xfId="16830"/>
    <cellStyle name="Ввод  11 4 3 4" xfId="7539"/>
    <cellStyle name="Ввод  11 4 4" xfId="4775"/>
    <cellStyle name="Ввод  11 4 4 2" xfId="10890"/>
    <cellStyle name="Ввод  11 4 4 2 2" xfId="20180"/>
    <cellStyle name="Ввод  11 4 4 3" xfId="17138"/>
    <cellStyle name="Ввод  11 4 4 4" xfId="7847"/>
    <cellStyle name="Ввод  11 4 5" xfId="5521"/>
    <cellStyle name="Ввод  11 4 5 2" xfId="11195"/>
    <cellStyle name="Ввод  11 4 5 2 2" xfId="20485"/>
    <cellStyle name="Ввод  11 4 5 3" xfId="17443"/>
    <cellStyle name="Ввод  11 4 5 4" xfId="8152"/>
    <cellStyle name="Ввод  11 4 6" xfId="2732"/>
    <cellStyle name="Ввод  11 4 6 2" xfId="11499"/>
    <cellStyle name="Ввод  11 4 6 2 2" xfId="20789"/>
    <cellStyle name="Ввод  11 4 6 3" xfId="17747"/>
    <cellStyle name="Ввод  11 4 6 4" xfId="8456"/>
    <cellStyle name="Ввод  11 4 7" xfId="8758"/>
    <cellStyle name="Ввод  11 4 7 2" xfId="11801"/>
    <cellStyle name="Ввод  11 4 7 2 2" xfId="21091"/>
    <cellStyle name="Ввод  11 4 7 3" xfId="18049"/>
    <cellStyle name="Ввод  11 4 8" xfId="9026"/>
    <cellStyle name="Ввод  11 4 8 2" xfId="12069"/>
    <cellStyle name="Ввод  11 4 8 2 2" xfId="21359"/>
    <cellStyle name="Ввод  11 4 8 3" xfId="18317"/>
    <cellStyle name="Ввод  11 4 9" xfId="9405"/>
    <cellStyle name="Ввод  11 4 9 2" xfId="18696"/>
    <cellStyle name="Ввод  11 5" xfId="1642"/>
    <cellStyle name="Ввод  11 5 2" xfId="2278"/>
    <cellStyle name="Ввод  11 5 2 2" xfId="4482"/>
    <cellStyle name="Ввод  11 5 2 2 2" xfId="19130"/>
    <cellStyle name="Ввод  11 5 2 3" xfId="5246"/>
    <cellStyle name="Ввод  11 5 2 3 2" xfId="25563"/>
    <cellStyle name="Ввод  11 5 2 4" xfId="5993"/>
    <cellStyle name="Ввод  11 5 2 4 2" xfId="25925"/>
    <cellStyle name="Ввод  11 5 2 5" xfId="3204"/>
    <cellStyle name="Ввод  11 5 2 5 2" xfId="25254"/>
    <cellStyle name="Ввод  11 5 2 6" xfId="9840"/>
    <cellStyle name="Ввод  11 5 3" xfId="3948"/>
    <cellStyle name="Ввод  11 5 3 2" xfId="16088"/>
    <cellStyle name="Ввод  11 5 4" xfId="4755"/>
    <cellStyle name="Ввод  11 5 4 2" xfId="25479"/>
    <cellStyle name="Ввод  11 5 5" xfId="5501"/>
    <cellStyle name="Ввод  11 5 5 2" xfId="25646"/>
    <cellStyle name="Ввод  11 5 6" xfId="2712"/>
    <cellStyle name="Ввод  11 5 6 2" xfId="24854"/>
    <cellStyle name="Ввод  11 5 7" xfId="6807"/>
    <cellStyle name="Ввод  11 6" xfId="1826"/>
    <cellStyle name="Ввод  11 6 2" xfId="2387"/>
    <cellStyle name="Ввод  11 6 2 2" xfId="4591"/>
    <cellStyle name="Ввод  11 6 2 2 2" xfId="19115"/>
    <cellStyle name="Ввод  11 6 2 3" xfId="5355"/>
    <cellStyle name="Ввод  11 6 2 3 2" xfId="25577"/>
    <cellStyle name="Ввод  11 6 2 4" xfId="6102"/>
    <cellStyle name="Ввод  11 6 2 4 2" xfId="26000"/>
    <cellStyle name="Ввод  11 6 2 5" xfId="3313"/>
    <cellStyle name="Ввод  11 6 2 5 2" xfId="25363"/>
    <cellStyle name="Ввод  11 6 2 6" xfId="9825"/>
    <cellStyle name="Ввод  11 6 3" xfId="4072"/>
    <cellStyle name="Ввод  11 6 3 2" xfId="16073"/>
    <cellStyle name="Ввод  11 6 4" xfId="4863"/>
    <cellStyle name="Ввод  11 6 4 2" xfId="25493"/>
    <cellStyle name="Ввод  11 6 5" xfId="5610"/>
    <cellStyle name="Ввод  11 6 5 2" xfId="25663"/>
    <cellStyle name="Ввод  11 6 6" xfId="2821"/>
    <cellStyle name="Ввод  11 6 6 2" xfId="24871"/>
    <cellStyle name="Ввод  11 6 7" xfId="6792"/>
    <cellStyle name="Ввод  11 7" xfId="1975"/>
    <cellStyle name="Ввод  11 7 2" xfId="4179"/>
    <cellStyle name="Ввод  11 7 2 2" xfId="19172"/>
    <cellStyle name="Ввод  11 7 2 3" xfId="9882"/>
    <cellStyle name="Ввод  11 7 3" xfId="4943"/>
    <cellStyle name="Ввод  11 7 3 2" xfId="16130"/>
    <cellStyle name="Ввод  11 7 4" xfId="5690"/>
    <cellStyle name="Ввод  11 7 4 2" xfId="25740"/>
    <cellStyle name="Ввод  11 7 5" xfId="2901"/>
    <cellStyle name="Ввод  11 7 5 2" xfId="24951"/>
    <cellStyle name="Ввод  11 7 6" xfId="6849"/>
    <cellStyle name="Ввод  11 8" xfId="3527"/>
    <cellStyle name="Ввод  11 8 2" xfId="9780"/>
    <cellStyle name="Ввод  11 8 2 2" xfId="19070"/>
    <cellStyle name="Ввод  11 8 3" xfId="16028"/>
    <cellStyle name="Ввод  11 8 4" xfId="6747"/>
    <cellStyle name="Ввод  11 9" xfId="6900"/>
    <cellStyle name="Ввод  11 9 2" xfId="9933"/>
    <cellStyle name="Ввод  11 9 2 2" xfId="19223"/>
    <cellStyle name="Ввод  11 9 3" xfId="16181"/>
    <cellStyle name="Ввод  12" xfId="728"/>
    <cellStyle name="Ввод  12 10" xfId="9128"/>
    <cellStyle name="Ввод  12 10 2" xfId="12171"/>
    <cellStyle name="Ввод  12 10 2 2" xfId="21461"/>
    <cellStyle name="Ввод  12 10 3" xfId="18419"/>
    <cellStyle name="Ввод  12 11" xfId="14843"/>
    <cellStyle name="Ввод  12 11 2" xfId="24133"/>
    <cellStyle name="Ввод  12 12" xfId="14838"/>
    <cellStyle name="Ввод  12 12 2" xfId="24128"/>
    <cellStyle name="Ввод  12 13" xfId="15533"/>
    <cellStyle name="Ввод  12 14" xfId="6220"/>
    <cellStyle name="Ввод  12 2" xfId="1422"/>
    <cellStyle name="Ввод  12 2 10" xfId="9526"/>
    <cellStyle name="Ввод  12 2 10 2" xfId="18817"/>
    <cellStyle name="Ввод  12 2 11" xfId="14977"/>
    <cellStyle name="Ввод  12 2 11 2" xfId="24267"/>
    <cellStyle name="Ввод  12 2 12" xfId="15281"/>
    <cellStyle name="Ввод  12 2 12 2" xfId="24571"/>
    <cellStyle name="Ввод  12 2 13" xfId="15659"/>
    <cellStyle name="Ввод  12 2 14" xfId="6350"/>
    <cellStyle name="Ввод  12 2 2" xfId="2132"/>
    <cellStyle name="Ввод  12 2 2 2" xfId="4336"/>
    <cellStyle name="Ввод  12 2 2 2 2" xfId="19406"/>
    <cellStyle name="Ввод  12 2 2 2 3" xfId="10116"/>
    <cellStyle name="Ввод  12 2 2 3" xfId="5100"/>
    <cellStyle name="Ввод  12 2 2 3 2" xfId="16364"/>
    <cellStyle name="Ввод  12 2 2 4" xfId="5847"/>
    <cellStyle name="Ввод  12 2 2 4 2" xfId="25835"/>
    <cellStyle name="Ввод  12 2 2 5" xfId="3058"/>
    <cellStyle name="Ввод  12 2 2 5 2" xfId="25108"/>
    <cellStyle name="Ввод  12 2 2 6" xfId="7077"/>
    <cellStyle name="Ввод  12 2 3" xfId="3774"/>
    <cellStyle name="Ввод  12 2 3 2" xfId="10432"/>
    <cellStyle name="Ввод  12 2 3 2 2" xfId="19722"/>
    <cellStyle name="Ввод  12 2 3 3" xfId="16680"/>
    <cellStyle name="Ввод  12 2 3 4" xfId="7389"/>
    <cellStyle name="Ввод  12 2 4" xfId="3430"/>
    <cellStyle name="Ввод  12 2 4 2" xfId="10738"/>
    <cellStyle name="Ввод  12 2 4 2 2" xfId="20028"/>
    <cellStyle name="Ввод  12 2 4 3" xfId="16986"/>
    <cellStyle name="Ввод  12 2 4 4" xfId="7695"/>
    <cellStyle name="Ввод  12 2 5" xfId="4155"/>
    <cellStyle name="Ввод  12 2 5 2" xfId="11045"/>
    <cellStyle name="Ввод  12 2 5 2 2" xfId="20335"/>
    <cellStyle name="Ввод  12 2 5 3" xfId="17293"/>
    <cellStyle name="Ввод  12 2 5 4" xfId="8002"/>
    <cellStyle name="Ввод  12 2 6" xfId="2566"/>
    <cellStyle name="Ввод  12 2 6 2" xfId="11348"/>
    <cellStyle name="Ввод  12 2 6 2 2" xfId="20638"/>
    <cellStyle name="Ввод  12 2 6 3" xfId="17596"/>
    <cellStyle name="Ввод  12 2 6 4" xfId="8305"/>
    <cellStyle name="Ввод  12 2 7" xfId="8608"/>
    <cellStyle name="Ввод  12 2 7 2" xfId="11651"/>
    <cellStyle name="Ввод  12 2 7 2 2" xfId="20941"/>
    <cellStyle name="Ввод  12 2 7 3" xfId="17899"/>
    <cellStyle name="Ввод  12 2 8" xfId="8876"/>
    <cellStyle name="Ввод  12 2 8 2" xfId="11919"/>
    <cellStyle name="Ввод  12 2 8 2 2" xfId="21209"/>
    <cellStyle name="Ввод  12 2 8 3" xfId="18167"/>
    <cellStyle name="Ввод  12 2 9" xfId="9254"/>
    <cellStyle name="Ввод  12 2 9 2" xfId="12264"/>
    <cellStyle name="Ввод  12 2 9 2 2" xfId="21554"/>
    <cellStyle name="Ввод  12 2 9 3" xfId="18545"/>
    <cellStyle name="Ввод  12 3" xfId="1403"/>
    <cellStyle name="Ввод  12 3 10" xfId="15145"/>
    <cellStyle name="Ввод  12 3 10 2" xfId="24435"/>
    <cellStyle name="Ввод  12 3 11" xfId="15448"/>
    <cellStyle name="Ввод  12 3 11 2" xfId="24738"/>
    <cellStyle name="Ввод  12 3 12" xfId="15827"/>
    <cellStyle name="Ввод  12 3 13" xfId="6537"/>
    <cellStyle name="Ввод  12 3 2" xfId="2113"/>
    <cellStyle name="Ввод  12 3 2 2" xfId="4317"/>
    <cellStyle name="Ввод  12 3 2 2 2" xfId="19578"/>
    <cellStyle name="Ввод  12 3 2 2 3" xfId="10288"/>
    <cellStyle name="Ввод  12 3 2 3" xfId="5081"/>
    <cellStyle name="Ввод  12 3 2 3 2" xfId="16536"/>
    <cellStyle name="Ввод  12 3 2 4" xfId="5828"/>
    <cellStyle name="Ввод  12 3 2 4 2" xfId="25822"/>
    <cellStyle name="Ввод  12 3 2 5" xfId="3039"/>
    <cellStyle name="Ввод  12 3 2 5 2" xfId="25089"/>
    <cellStyle name="Ввод  12 3 2 6" xfId="7245"/>
    <cellStyle name="Ввод  12 3 3" xfId="3755"/>
    <cellStyle name="Ввод  12 3 3 2" xfId="10599"/>
    <cellStyle name="Ввод  12 3 3 2 2" xfId="19889"/>
    <cellStyle name="Ввод  12 3 3 3" xfId="16847"/>
    <cellStyle name="Ввод  12 3 3 4" xfId="7556"/>
    <cellStyle name="Ввод  12 3 4" xfId="3442"/>
    <cellStyle name="Ввод  12 3 4 2" xfId="10907"/>
    <cellStyle name="Ввод  12 3 4 2 2" xfId="20197"/>
    <cellStyle name="Ввод  12 3 4 3" xfId="17155"/>
    <cellStyle name="Ввод  12 3 4 4" xfId="7864"/>
    <cellStyle name="Ввод  12 3 5" xfId="3632"/>
    <cellStyle name="Ввод  12 3 5 2" xfId="11212"/>
    <cellStyle name="Ввод  12 3 5 2 2" xfId="20502"/>
    <cellStyle name="Ввод  12 3 5 3" xfId="17460"/>
    <cellStyle name="Ввод  12 3 5 4" xfId="8169"/>
    <cellStyle name="Ввод  12 3 6" xfId="2547"/>
    <cellStyle name="Ввод  12 3 6 2" xfId="11516"/>
    <cellStyle name="Ввод  12 3 6 2 2" xfId="20806"/>
    <cellStyle name="Ввод  12 3 6 3" xfId="17764"/>
    <cellStyle name="Ввод  12 3 6 4" xfId="8473"/>
    <cellStyle name="Ввод  12 3 7" xfId="8775"/>
    <cellStyle name="Ввод  12 3 7 2" xfId="11818"/>
    <cellStyle name="Ввод  12 3 7 2 2" xfId="21108"/>
    <cellStyle name="Ввод  12 3 7 3" xfId="18066"/>
    <cellStyle name="Ввод  12 3 8" xfId="9043"/>
    <cellStyle name="Ввод  12 3 8 2" xfId="12086"/>
    <cellStyle name="Ввод  12 3 8 2 2" xfId="21376"/>
    <cellStyle name="Ввод  12 3 8 3" xfId="18334"/>
    <cellStyle name="Ввод  12 3 9" xfId="9422"/>
    <cellStyle name="Ввод  12 3 9 2" xfId="18713"/>
    <cellStyle name="Ввод  12 4" xfId="1663"/>
    <cellStyle name="Ввод  12 4 10" xfId="15127"/>
    <cellStyle name="Ввод  12 4 10 2" xfId="24417"/>
    <cellStyle name="Ввод  12 4 11" xfId="15430"/>
    <cellStyle name="Ввод  12 4 11 2" xfId="24720"/>
    <cellStyle name="Ввод  12 4 12" xfId="15809"/>
    <cellStyle name="Ввод  12 4 13" xfId="6519"/>
    <cellStyle name="Ввод  12 4 2" xfId="2299"/>
    <cellStyle name="Ввод  12 4 2 2" xfId="4503"/>
    <cellStyle name="Ввод  12 4 2 2 2" xfId="19560"/>
    <cellStyle name="Ввод  12 4 2 2 3" xfId="10270"/>
    <cellStyle name="Ввод  12 4 2 3" xfId="5267"/>
    <cellStyle name="Ввод  12 4 2 3 2" xfId="16518"/>
    <cellStyle name="Ввод  12 4 2 4" xfId="6014"/>
    <cellStyle name="Ввод  12 4 2 4 2" xfId="25940"/>
    <cellStyle name="Ввод  12 4 2 5" xfId="3225"/>
    <cellStyle name="Ввод  12 4 2 5 2" xfId="25275"/>
    <cellStyle name="Ввод  12 4 2 6" xfId="7227"/>
    <cellStyle name="Ввод  12 4 3" xfId="3968"/>
    <cellStyle name="Ввод  12 4 3 2" xfId="10581"/>
    <cellStyle name="Ввод  12 4 3 2 2" xfId="19871"/>
    <cellStyle name="Ввод  12 4 3 3" xfId="16829"/>
    <cellStyle name="Ввод  12 4 3 4" xfId="7538"/>
    <cellStyle name="Ввод  12 4 4" xfId="4776"/>
    <cellStyle name="Ввод  12 4 4 2" xfId="10889"/>
    <cellStyle name="Ввод  12 4 4 2 2" xfId="20179"/>
    <cellStyle name="Ввод  12 4 4 3" xfId="17137"/>
    <cellStyle name="Ввод  12 4 4 4" xfId="7846"/>
    <cellStyle name="Ввод  12 4 5" xfId="5522"/>
    <cellStyle name="Ввод  12 4 5 2" xfId="11194"/>
    <cellStyle name="Ввод  12 4 5 2 2" xfId="20484"/>
    <cellStyle name="Ввод  12 4 5 3" xfId="17442"/>
    <cellStyle name="Ввод  12 4 5 4" xfId="8151"/>
    <cellStyle name="Ввод  12 4 6" xfId="2733"/>
    <cellStyle name="Ввод  12 4 6 2" xfId="11498"/>
    <cellStyle name="Ввод  12 4 6 2 2" xfId="20788"/>
    <cellStyle name="Ввод  12 4 6 3" xfId="17746"/>
    <cellStyle name="Ввод  12 4 6 4" xfId="8455"/>
    <cellStyle name="Ввод  12 4 7" xfId="8757"/>
    <cellStyle name="Ввод  12 4 7 2" xfId="11800"/>
    <cellStyle name="Ввод  12 4 7 2 2" xfId="21090"/>
    <cellStyle name="Ввод  12 4 7 3" xfId="18048"/>
    <cellStyle name="Ввод  12 4 8" xfId="9025"/>
    <cellStyle name="Ввод  12 4 8 2" xfId="12068"/>
    <cellStyle name="Ввод  12 4 8 2 2" xfId="21358"/>
    <cellStyle name="Ввод  12 4 8 3" xfId="18316"/>
    <cellStyle name="Ввод  12 4 9" xfId="9404"/>
    <cellStyle name="Ввод  12 4 9 2" xfId="18695"/>
    <cellStyle name="Ввод  12 5" xfId="1641"/>
    <cellStyle name="Ввод  12 5 2" xfId="2277"/>
    <cellStyle name="Ввод  12 5 2 2" xfId="4481"/>
    <cellStyle name="Ввод  12 5 2 2 2" xfId="19131"/>
    <cellStyle name="Ввод  12 5 2 3" xfId="5245"/>
    <cellStyle name="Ввод  12 5 2 3 2" xfId="25562"/>
    <cellStyle name="Ввод  12 5 2 4" xfId="5992"/>
    <cellStyle name="Ввод  12 5 2 4 2" xfId="25924"/>
    <cellStyle name="Ввод  12 5 2 5" xfId="3203"/>
    <cellStyle name="Ввод  12 5 2 5 2" xfId="25253"/>
    <cellStyle name="Ввод  12 5 2 6" xfId="9841"/>
    <cellStyle name="Ввод  12 5 3" xfId="3947"/>
    <cellStyle name="Ввод  12 5 3 2" xfId="16089"/>
    <cellStyle name="Ввод  12 5 4" xfId="4754"/>
    <cellStyle name="Ввод  12 5 4 2" xfId="25478"/>
    <cellStyle name="Ввод  12 5 5" xfId="5500"/>
    <cellStyle name="Ввод  12 5 5 2" xfId="25645"/>
    <cellStyle name="Ввод  12 5 6" xfId="2711"/>
    <cellStyle name="Ввод  12 5 6 2" xfId="24853"/>
    <cellStyle name="Ввод  12 5 7" xfId="6808"/>
    <cellStyle name="Ввод  12 6" xfId="1827"/>
    <cellStyle name="Ввод  12 6 2" xfId="2388"/>
    <cellStyle name="Ввод  12 6 2 2" xfId="4592"/>
    <cellStyle name="Ввод  12 6 2 2 2" xfId="19113"/>
    <cellStyle name="Ввод  12 6 2 3" xfId="5356"/>
    <cellStyle name="Ввод  12 6 2 3 2" xfId="25578"/>
    <cellStyle name="Ввод  12 6 2 4" xfId="6103"/>
    <cellStyle name="Ввод  12 6 2 4 2" xfId="26001"/>
    <cellStyle name="Ввод  12 6 2 5" xfId="3314"/>
    <cellStyle name="Ввод  12 6 2 5 2" xfId="25364"/>
    <cellStyle name="Ввод  12 6 2 6" xfId="9823"/>
    <cellStyle name="Ввод  12 6 3" xfId="4073"/>
    <cellStyle name="Ввод  12 6 3 2" xfId="16071"/>
    <cellStyle name="Ввод  12 6 4" xfId="4864"/>
    <cellStyle name="Ввод  12 6 4 2" xfId="25494"/>
    <cellStyle name="Ввод  12 6 5" xfId="5611"/>
    <cellStyle name="Ввод  12 6 5 2" xfId="25664"/>
    <cellStyle name="Ввод  12 6 6" xfId="2822"/>
    <cellStyle name="Ввод  12 6 6 2" xfId="24872"/>
    <cellStyle name="Ввод  12 6 7" xfId="6790"/>
    <cellStyle name="Ввод  12 7" xfId="1976"/>
    <cellStyle name="Ввод  12 7 2" xfId="4180"/>
    <cellStyle name="Ввод  12 7 2 2" xfId="19299"/>
    <cellStyle name="Ввод  12 7 2 3" xfId="10009"/>
    <cellStyle name="Ввод  12 7 3" xfId="4944"/>
    <cellStyle name="Ввод  12 7 3 2" xfId="16257"/>
    <cellStyle name="Ввод  12 7 4" xfId="5691"/>
    <cellStyle name="Ввод  12 7 4 2" xfId="25741"/>
    <cellStyle name="Ввод  12 7 5" xfId="2902"/>
    <cellStyle name="Ввод  12 7 5 2" xfId="24952"/>
    <cellStyle name="Ввод  12 7 6" xfId="6976"/>
    <cellStyle name="Ввод  12 8" xfId="3528"/>
    <cellStyle name="Ввод  12 8 2" xfId="9779"/>
    <cellStyle name="Ввод  12 8 2 2" xfId="19069"/>
    <cellStyle name="Ввод  12 8 3" xfId="16027"/>
    <cellStyle name="Ввод  12 8 4" xfId="6746"/>
    <cellStyle name="Ввод  12 9" xfId="6902"/>
    <cellStyle name="Ввод  12 9 2" xfId="9935"/>
    <cellStyle name="Ввод  12 9 2 2" xfId="19225"/>
    <cellStyle name="Ввод  12 9 3" xfId="16183"/>
    <cellStyle name="Ввод  13" xfId="729"/>
    <cellStyle name="Ввод  13 10" xfId="9129"/>
    <cellStyle name="Ввод  13 10 2" xfId="12172"/>
    <cellStyle name="Ввод  13 10 2 2" xfId="21462"/>
    <cellStyle name="Ввод  13 10 3" xfId="18420"/>
    <cellStyle name="Ввод  13 11" xfId="14844"/>
    <cellStyle name="Ввод  13 11 2" xfId="24134"/>
    <cellStyle name="Ввод  13 12" xfId="14837"/>
    <cellStyle name="Ввод  13 12 2" xfId="24127"/>
    <cellStyle name="Ввод  13 13" xfId="15534"/>
    <cellStyle name="Ввод  13 14" xfId="6221"/>
    <cellStyle name="Ввод  13 2" xfId="1423"/>
    <cellStyle name="Ввод  13 2 10" xfId="9527"/>
    <cellStyle name="Ввод  13 2 10 2" xfId="18818"/>
    <cellStyle name="Ввод  13 2 11" xfId="14978"/>
    <cellStyle name="Ввод  13 2 11 2" xfId="24268"/>
    <cellStyle name="Ввод  13 2 12" xfId="15282"/>
    <cellStyle name="Ввод  13 2 12 2" xfId="24572"/>
    <cellStyle name="Ввод  13 2 13" xfId="15660"/>
    <cellStyle name="Ввод  13 2 14" xfId="6351"/>
    <cellStyle name="Ввод  13 2 2" xfId="2133"/>
    <cellStyle name="Ввод  13 2 2 2" xfId="4337"/>
    <cellStyle name="Ввод  13 2 2 2 2" xfId="19407"/>
    <cellStyle name="Ввод  13 2 2 2 3" xfId="10117"/>
    <cellStyle name="Ввод  13 2 2 3" xfId="5101"/>
    <cellStyle name="Ввод  13 2 2 3 2" xfId="16365"/>
    <cellStyle name="Ввод  13 2 2 4" xfId="5848"/>
    <cellStyle name="Ввод  13 2 2 4 2" xfId="25836"/>
    <cellStyle name="Ввод  13 2 2 5" xfId="3059"/>
    <cellStyle name="Ввод  13 2 2 5 2" xfId="25109"/>
    <cellStyle name="Ввод  13 2 2 6" xfId="7078"/>
    <cellStyle name="Ввод  13 2 3" xfId="3775"/>
    <cellStyle name="Ввод  13 2 3 2" xfId="10433"/>
    <cellStyle name="Ввод  13 2 3 2 2" xfId="19723"/>
    <cellStyle name="Ввод  13 2 3 3" xfId="16681"/>
    <cellStyle name="Ввод  13 2 3 4" xfId="7390"/>
    <cellStyle name="Ввод  13 2 4" xfId="3429"/>
    <cellStyle name="Ввод  13 2 4 2" xfId="10739"/>
    <cellStyle name="Ввод  13 2 4 2 2" xfId="20029"/>
    <cellStyle name="Ввод  13 2 4 3" xfId="16987"/>
    <cellStyle name="Ввод  13 2 4 4" xfId="7696"/>
    <cellStyle name="Ввод  13 2 5" xfId="3642"/>
    <cellStyle name="Ввод  13 2 5 2" xfId="11046"/>
    <cellStyle name="Ввод  13 2 5 2 2" xfId="20336"/>
    <cellStyle name="Ввод  13 2 5 3" xfId="17294"/>
    <cellStyle name="Ввод  13 2 5 4" xfId="8003"/>
    <cellStyle name="Ввод  13 2 6" xfId="2567"/>
    <cellStyle name="Ввод  13 2 6 2" xfId="11349"/>
    <cellStyle name="Ввод  13 2 6 2 2" xfId="20639"/>
    <cellStyle name="Ввод  13 2 6 3" xfId="17597"/>
    <cellStyle name="Ввод  13 2 6 4" xfId="8306"/>
    <cellStyle name="Ввод  13 2 7" xfId="8609"/>
    <cellStyle name="Ввод  13 2 7 2" xfId="11652"/>
    <cellStyle name="Ввод  13 2 7 2 2" xfId="20942"/>
    <cellStyle name="Ввод  13 2 7 3" xfId="17900"/>
    <cellStyle name="Ввод  13 2 8" xfId="8877"/>
    <cellStyle name="Ввод  13 2 8 2" xfId="11920"/>
    <cellStyle name="Ввод  13 2 8 2 2" xfId="21210"/>
    <cellStyle name="Ввод  13 2 8 3" xfId="18168"/>
    <cellStyle name="Ввод  13 2 9" xfId="9255"/>
    <cellStyle name="Ввод  13 2 9 2" xfId="12265"/>
    <cellStyle name="Ввод  13 2 9 2 2" xfId="21555"/>
    <cellStyle name="Ввод  13 2 9 3" xfId="18546"/>
    <cellStyle name="Ввод  13 3" xfId="1402"/>
    <cellStyle name="Ввод  13 3 10" xfId="15146"/>
    <cellStyle name="Ввод  13 3 10 2" xfId="24436"/>
    <cellStyle name="Ввод  13 3 11" xfId="15449"/>
    <cellStyle name="Ввод  13 3 11 2" xfId="24739"/>
    <cellStyle name="Ввод  13 3 12" xfId="15828"/>
    <cellStyle name="Ввод  13 3 13" xfId="6538"/>
    <cellStyle name="Ввод  13 3 2" xfId="2112"/>
    <cellStyle name="Ввод  13 3 2 2" xfId="4316"/>
    <cellStyle name="Ввод  13 3 2 2 2" xfId="19579"/>
    <cellStyle name="Ввод  13 3 2 2 3" xfId="10289"/>
    <cellStyle name="Ввод  13 3 2 3" xfId="5080"/>
    <cellStyle name="Ввод  13 3 2 3 2" xfId="16537"/>
    <cellStyle name="Ввод  13 3 2 4" xfId="5827"/>
    <cellStyle name="Ввод  13 3 2 4 2" xfId="25821"/>
    <cellStyle name="Ввод  13 3 2 5" xfId="3038"/>
    <cellStyle name="Ввод  13 3 2 5 2" xfId="25088"/>
    <cellStyle name="Ввод  13 3 2 6" xfId="7246"/>
    <cellStyle name="Ввод  13 3 3" xfId="3754"/>
    <cellStyle name="Ввод  13 3 3 2" xfId="10600"/>
    <cellStyle name="Ввод  13 3 3 2 2" xfId="19890"/>
    <cellStyle name="Ввод  13 3 3 3" xfId="16848"/>
    <cellStyle name="Ввод  13 3 3 4" xfId="7557"/>
    <cellStyle name="Ввод  13 3 4" xfId="3386"/>
    <cellStyle name="Ввод  13 3 4 2" xfId="10908"/>
    <cellStyle name="Ввод  13 3 4 2 2" xfId="20198"/>
    <cellStyle name="Ввод  13 3 4 3" xfId="17156"/>
    <cellStyle name="Ввод  13 3 4 4" xfId="7865"/>
    <cellStyle name="Ввод  13 3 5" xfId="3631"/>
    <cellStyle name="Ввод  13 3 5 2" xfId="11213"/>
    <cellStyle name="Ввод  13 3 5 2 2" xfId="20503"/>
    <cellStyle name="Ввод  13 3 5 3" xfId="17461"/>
    <cellStyle name="Ввод  13 3 5 4" xfId="8170"/>
    <cellStyle name="Ввод  13 3 6" xfId="2546"/>
    <cellStyle name="Ввод  13 3 6 2" xfId="11517"/>
    <cellStyle name="Ввод  13 3 6 2 2" xfId="20807"/>
    <cellStyle name="Ввод  13 3 6 3" xfId="17765"/>
    <cellStyle name="Ввод  13 3 6 4" xfId="8474"/>
    <cellStyle name="Ввод  13 3 7" xfId="8776"/>
    <cellStyle name="Ввод  13 3 7 2" xfId="11819"/>
    <cellStyle name="Ввод  13 3 7 2 2" xfId="21109"/>
    <cellStyle name="Ввод  13 3 7 3" xfId="18067"/>
    <cellStyle name="Ввод  13 3 8" xfId="9044"/>
    <cellStyle name="Ввод  13 3 8 2" xfId="12087"/>
    <cellStyle name="Ввод  13 3 8 2 2" xfId="21377"/>
    <cellStyle name="Ввод  13 3 8 3" xfId="18335"/>
    <cellStyle name="Ввод  13 3 9" xfId="9423"/>
    <cellStyle name="Ввод  13 3 9 2" xfId="18714"/>
    <cellStyle name="Ввод  13 4" xfId="1664"/>
    <cellStyle name="Ввод  13 4 10" xfId="15126"/>
    <cellStyle name="Ввод  13 4 10 2" xfId="24416"/>
    <cellStyle name="Ввод  13 4 11" xfId="15429"/>
    <cellStyle name="Ввод  13 4 11 2" xfId="24719"/>
    <cellStyle name="Ввод  13 4 12" xfId="15808"/>
    <cellStyle name="Ввод  13 4 13" xfId="6518"/>
    <cellStyle name="Ввод  13 4 2" xfId="2300"/>
    <cellStyle name="Ввод  13 4 2 2" xfId="4504"/>
    <cellStyle name="Ввод  13 4 2 2 2" xfId="19559"/>
    <cellStyle name="Ввод  13 4 2 2 3" xfId="10269"/>
    <cellStyle name="Ввод  13 4 2 3" xfId="5268"/>
    <cellStyle name="Ввод  13 4 2 3 2" xfId="16517"/>
    <cellStyle name="Ввод  13 4 2 4" xfId="6015"/>
    <cellStyle name="Ввод  13 4 2 4 2" xfId="25941"/>
    <cellStyle name="Ввод  13 4 2 5" xfId="3226"/>
    <cellStyle name="Ввод  13 4 2 5 2" xfId="25276"/>
    <cellStyle name="Ввод  13 4 2 6" xfId="7226"/>
    <cellStyle name="Ввод  13 4 3" xfId="3969"/>
    <cellStyle name="Ввод  13 4 3 2" xfId="10580"/>
    <cellStyle name="Ввод  13 4 3 2 2" xfId="19870"/>
    <cellStyle name="Ввод  13 4 3 3" xfId="16828"/>
    <cellStyle name="Ввод  13 4 3 4" xfId="7537"/>
    <cellStyle name="Ввод  13 4 4" xfId="4777"/>
    <cellStyle name="Ввод  13 4 4 2" xfId="10888"/>
    <cellStyle name="Ввод  13 4 4 2 2" xfId="20178"/>
    <cellStyle name="Ввод  13 4 4 3" xfId="17136"/>
    <cellStyle name="Ввод  13 4 4 4" xfId="7845"/>
    <cellStyle name="Ввод  13 4 5" xfId="5523"/>
    <cellStyle name="Ввод  13 4 5 2" xfId="11193"/>
    <cellStyle name="Ввод  13 4 5 2 2" xfId="20483"/>
    <cellStyle name="Ввод  13 4 5 3" xfId="17441"/>
    <cellStyle name="Ввод  13 4 5 4" xfId="8150"/>
    <cellStyle name="Ввод  13 4 6" xfId="2734"/>
    <cellStyle name="Ввод  13 4 6 2" xfId="11497"/>
    <cellStyle name="Ввод  13 4 6 2 2" xfId="20787"/>
    <cellStyle name="Ввод  13 4 6 3" xfId="17745"/>
    <cellStyle name="Ввод  13 4 6 4" xfId="8454"/>
    <cellStyle name="Ввод  13 4 7" xfId="8756"/>
    <cellStyle name="Ввод  13 4 7 2" xfId="11799"/>
    <cellStyle name="Ввод  13 4 7 2 2" xfId="21089"/>
    <cellStyle name="Ввод  13 4 7 3" xfId="18047"/>
    <cellStyle name="Ввод  13 4 8" xfId="9024"/>
    <cellStyle name="Ввод  13 4 8 2" xfId="12067"/>
    <cellStyle name="Ввод  13 4 8 2 2" xfId="21357"/>
    <cellStyle name="Ввод  13 4 8 3" xfId="18315"/>
    <cellStyle name="Ввод  13 4 9" xfId="9403"/>
    <cellStyle name="Ввод  13 4 9 2" xfId="18694"/>
    <cellStyle name="Ввод  13 5" xfId="1640"/>
    <cellStyle name="Ввод  13 5 2" xfId="2276"/>
    <cellStyle name="Ввод  13 5 2 2" xfId="4480"/>
    <cellStyle name="Ввод  13 5 2 2 2" xfId="19132"/>
    <cellStyle name="Ввод  13 5 2 3" xfId="5244"/>
    <cellStyle name="Ввод  13 5 2 3 2" xfId="25561"/>
    <cellStyle name="Ввод  13 5 2 4" xfId="5991"/>
    <cellStyle name="Ввод  13 5 2 4 2" xfId="25923"/>
    <cellStyle name="Ввод  13 5 2 5" xfId="3202"/>
    <cellStyle name="Ввод  13 5 2 5 2" xfId="25252"/>
    <cellStyle name="Ввод  13 5 2 6" xfId="9842"/>
    <cellStyle name="Ввод  13 5 3" xfId="3946"/>
    <cellStyle name="Ввод  13 5 3 2" xfId="16090"/>
    <cellStyle name="Ввод  13 5 4" xfId="4753"/>
    <cellStyle name="Ввод  13 5 4 2" xfId="25477"/>
    <cellStyle name="Ввод  13 5 5" xfId="5499"/>
    <cellStyle name="Ввод  13 5 5 2" xfId="25644"/>
    <cellStyle name="Ввод  13 5 6" xfId="2710"/>
    <cellStyle name="Ввод  13 5 6 2" xfId="24852"/>
    <cellStyle name="Ввод  13 5 7" xfId="6809"/>
    <cellStyle name="Ввод  13 6" xfId="1828"/>
    <cellStyle name="Ввод  13 6 2" xfId="2389"/>
    <cellStyle name="Ввод  13 6 2 2" xfId="4593"/>
    <cellStyle name="Ввод  13 6 2 2 2" xfId="19112"/>
    <cellStyle name="Ввод  13 6 2 3" xfId="5357"/>
    <cellStyle name="Ввод  13 6 2 3 2" xfId="25579"/>
    <cellStyle name="Ввод  13 6 2 4" xfId="6104"/>
    <cellStyle name="Ввод  13 6 2 4 2" xfId="26002"/>
    <cellStyle name="Ввод  13 6 2 5" xfId="3315"/>
    <cellStyle name="Ввод  13 6 2 5 2" xfId="25365"/>
    <cellStyle name="Ввод  13 6 2 6" xfId="9822"/>
    <cellStyle name="Ввод  13 6 3" xfId="4074"/>
    <cellStyle name="Ввод  13 6 3 2" xfId="16070"/>
    <cellStyle name="Ввод  13 6 4" xfId="4865"/>
    <cellStyle name="Ввод  13 6 4 2" xfId="25495"/>
    <cellStyle name="Ввод  13 6 5" xfId="5612"/>
    <cellStyle name="Ввод  13 6 5 2" xfId="25665"/>
    <cellStyle name="Ввод  13 6 6" xfId="2823"/>
    <cellStyle name="Ввод  13 6 6 2" xfId="24873"/>
    <cellStyle name="Ввод  13 6 7" xfId="6789"/>
    <cellStyle name="Ввод  13 7" xfId="1977"/>
    <cellStyle name="Ввод  13 7 2" xfId="4181"/>
    <cellStyle name="Ввод  13 7 2 2" xfId="19300"/>
    <cellStyle name="Ввод  13 7 2 3" xfId="10010"/>
    <cellStyle name="Ввод  13 7 3" xfId="4945"/>
    <cellStyle name="Ввод  13 7 3 2" xfId="16258"/>
    <cellStyle name="Ввод  13 7 4" xfId="5692"/>
    <cellStyle name="Ввод  13 7 4 2" xfId="25742"/>
    <cellStyle name="Ввод  13 7 5" xfId="2903"/>
    <cellStyle name="Ввод  13 7 5 2" xfId="24953"/>
    <cellStyle name="Ввод  13 7 6" xfId="6977"/>
    <cellStyle name="Ввод  13 8" xfId="3529"/>
    <cellStyle name="Ввод  13 8 2" xfId="9778"/>
    <cellStyle name="Ввод  13 8 2 2" xfId="19068"/>
    <cellStyle name="Ввод  13 8 3" xfId="16026"/>
    <cellStyle name="Ввод  13 8 4" xfId="6745"/>
    <cellStyle name="Ввод  13 9" xfId="6903"/>
    <cellStyle name="Ввод  13 9 2" xfId="9936"/>
    <cellStyle name="Ввод  13 9 2 2" xfId="19226"/>
    <cellStyle name="Ввод  13 9 3" xfId="16184"/>
    <cellStyle name="Ввод  14" xfId="730"/>
    <cellStyle name="Ввод  14 10" xfId="9130"/>
    <cellStyle name="Ввод  14 10 2" xfId="12173"/>
    <cellStyle name="Ввод  14 10 2 2" xfId="21463"/>
    <cellStyle name="Ввод  14 10 3" xfId="18421"/>
    <cellStyle name="Ввод  14 11" xfId="14845"/>
    <cellStyle name="Ввод  14 11 2" xfId="24135"/>
    <cellStyle name="Ввод  14 12" xfId="14836"/>
    <cellStyle name="Ввод  14 12 2" xfId="24126"/>
    <cellStyle name="Ввод  14 13" xfId="15535"/>
    <cellStyle name="Ввод  14 14" xfId="6222"/>
    <cellStyle name="Ввод  14 2" xfId="1424"/>
    <cellStyle name="Ввод  14 2 10" xfId="9528"/>
    <cellStyle name="Ввод  14 2 10 2" xfId="18819"/>
    <cellStyle name="Ввод  14 2 11" xfId="14979"/>
    <cellStyle name="Ввод  14 2 11 2" xfId="24269"/>
    <cellStyle name="Ввод  14 2 12" xfId="15283"/>
    <cellStyle name="Ввод  14 2 12 2" xfId="24573"/>
    <cellStyle name="Ввод  14 2 13" xfId="15661"/>
    <cellStyle name="Ввод  14 2 14" xfId="6352"/>
    <cellStyle name="Ввод  14 2 2" xfId="2134"/>
    <cellStyle name="Ввод  14 2 2 2" xfId="4338"/>
    <cellStyle name="Ввод  14 2 2 2 2" xfId="19408"/>
    <cellStyle name="Ввод  14 2 2 2 3" xfId="10118"/>
    <cellStyle name="Ввод  14 2 2 3" xfId="5102"/>
    <cellStyle name="Ввод  14 2 2 3 2" xfId="16366"/>
    <cellStyle name="Ввод  14 2 2 4" xfId="5849"/>
    <cellStyle name="Ввод  14 2 2 4 2" xfId="25837"/>
    <cellStyle name="Ввод  14 2 2 5" xfId="3060"/>
    <cellStyle name="Ввод  14 2 2 5 2" xfId="25110"/>
    <cellStyle name="Ввод  14 2 2 6" xfId="7079"/>
    <cellStyle name="Ввод  14 2 3" xfId="3776"/>
    <cellStyle name="Ввод  14 2 3 2" xfId="10434"/>
    <cellStyle name="Ввод  14 2 3 2 2" xfId="19724"/>
    <cellStyle name="Ввод  14 2 3 3" xfId="16682"/>
    <cellStyle name="Ввод  14 2 3 4" xfId="7391"/>
    <cellStyle name="Ввод  14 2 4" xfId="3428"/>
    <cellStyle name="Ввод  14 2 4 2" xfId="10740"/>
    <cellStyle name="Ввод  14 2 4 2 2" xfId="20030"/>
    <cellStyle name="Ввод  14 2 4 3" xfId="16988"/>
    <cellStyle name="Ввод  14 2 4 4" xfId="7697"/>
    <cellStyle name="Ввод  14 2 5" xfId="3857"/>
    <cellStyle name="Ввод  14 2 5 2" xfId="11047"/>
    <cellStyle name="Ввод  14 2 5 2 2" xfId="20337"/>
    <cellStyle name="Ввод  14 2 5 3" xfId="17295"/>
    <cellStyle name="Ввод  14 2 5 4" xfId="8004"/>
    <cellStyle name="Ввод  14 2 6" xfId="2568"/>
    <cellStyle name="Ввод  14 2 6 2" xfId="11350"/>
    <cellStyle name="Ввод  14 2 6 2 2" xfId="20640"/>
    <cellStyle name="Ввод  14 2 6 3" xfId="17598"/>
    <cellStyle name="Ввод  14 2 6 4" xfId="8307"/>
    <cellStyle name="Ввод  14 2 7" xfId="8610"/>
    <cellStyle name="Ввод  14 2 7 2" xfId="11653"/>
    <cellStyle name="Ввод  14 2 7 2 2" xfId="20943"/>
    <cellStyle name="Ввод  14 2 7 3" xfId="17901"/>
    <cellStyle name="Ввод  14 2 8" xfId="8878"/>
    <cellStyle name="Ввод  14 2 8 2" xfId="11921"/>
    <cellStyle name="Ввод  14 2 8 2 2" xfId="21211"/>
    <cellStyle name="Ввод  14 2 8 3" xfId="18169"/>
    <cellStyle name="Ввод  14 2 9" xfId="9256"/>
    <cellStyle name="Ввод  14 2 9 2" xfId="12266"/>
    <cellStyle name="Ввод  14 2 9 2 2" xfId="21556"/>
    <cellStyle name="Ввод  14 2 9 3" xfId="18547"/>
    <cellStyle name="Ввод  14 3" xfId="1401"/>
    <cellStyle name="Ввод  14 3 10" xfId="15147"/>
    <cellStyle name="Ввод  14 3 10 2" xfId="24437"/>
    <cellStyle name="Ввод  14 3 11" xfId="15450"/>
    <cellStyle name="Ввод  14 3 11 2" xfId="24740"/>
    <cellStyle name="Ввод  14 3 12" xfId="15829"/>
    <cellStyle name="Ввод  14 3 13" xfId="6539"/>
    <cellStyle name="Ввод  14 3 2" xfId="2111"/>
    <cellStyle name="Ввод  14 3 2 2" xfId="4315"/>
    <cellStyle name="Ввод  14 3 2 2 2" xfId="19580"/>
    <cellStyle name="Ввод  14 3 2 2 3" xfId="10290"/>
    <cellStyle name="Ввод  14 3 2 3" xfId="5079"/>
    <cellStyle name="Ввод  14 3 2 3 2" xfId="16538"/>
    <cellStyle name="Ввод  14 3 2 4" xfId="5826"/>
    <cellStyle name="Ввод  14 3 2 4 2" xfId="25820"/>
    <cellStyle name="Ввод  14 3 2 5" xfId="3037"/>
    <cellStyle name="Ввод  14 3 2 5 2" xfId="25087"/>
    <cellStyle name="Ввод  14 3 2 6" xfId="7247"/>
    <cellStyle name="Ввод  14 3 3" xfId="3753"/>
    <cellStyle name="Ввод  14 3 3 2" xfId="10601"/>
    <cellStyle name="Ввод  14 3 3 2 2" xfId="19891"/>
    <cellStyle name="Ввод  14 3 3 3" xfId="16849"/>
    <cellStyle name="Ввод  14 3 3 4" xfId="7558"/>
    <cellStyle name="Ввод  14 3 4" xfId="3443"/>
    <cellStyle name="Ввод  14 3 4 2" xfId="10909"/>
    <cellStyle name="Ввод  14 3 4 2 2" xfId="20199"/>
    <cellStyle name="Ввод  14 3 4 3" xfId="17157"/>
    <cellStyle name="Ввод  14 3 4 4" xfId="7866"/>
    <cellStyle name="Ввод  14 3 5" xfId="3630"/>
    <cellStyle name="Ввод  14 3 5 2" xfId="11214"/>
    <cellStyle name="Ввод  14 3 5 2 2" xfId="20504"/>
    <cellStyle name="Ввод  14 3 5 3" xfId="17462"/>
    <cellStyle name="Ввод  14 3 5 4" xfId="8171"/>
    <cellStyle name="Ввод  14 3 6" xfId="2545"/>
    <cellStyle name="Ввод  14 3 6 2" xfId="11518"/>
    <cellStyle name="Ввод  14 3 6 2 2" xfId="20808"/>
    <cellStyle name="Ввод  14 3 6 3" xfId="17766"/>
    <cellStyle name="Ввод  14 3 6 4" xfId="8475"/>
    <cellStyle name="Ввод  14 3 7" xfId="8777"/>
    <cellStyle name="Ввод  14 3 7 2" xfId="11820"/>
    <cellStyle name="Ввод  14 3 7 2 2" xfId="21110"/>
    <cellStyle name="Ввод  14 3 7 3" xfId="18068"/>
    <cellStyle name="Ввод  14 3 8" xfId="9045"/>
    <cellStyle name="Ввод  14 3 8 2" xfId="12088"/>
    <cellStyle name="Ввод  14 3 8 2 2" xfId="21378"/>
    <cellStyle name="Ввод  14 3 8 3" xfId="18336"/>
    <cellStyle name="Ввод  14 3 9" xfId="9424"/>
    <cellStyle name="Ввод  14 3 9 2" xfId="18715"/>
    <cellStyle name="Ввод  14 4" xfId="1665"/>
    <cellStyle name="Ввод  14 4 10" xfId="15125"/>
    <cellStyle name="Ввод  14 4 10 2" xfId="24415"/>
    <cellStyle name="Ввод  14 4 11" xfId="15428"/>
    <cellStyle name="Ввод  14 4 11 2" xfId="24718"/>
    <cellStyle name="Ввод  14 4 12" xfId="15807"/>
    <cellStyle name="Ввод  14 4 13" xfId="6517"/>
    <cellStyle name="Ввод  14 4 2" xfId="2301"/>
    <cellStyle name="Ввод  14 4 2 2" xfId="4505"/>
    <cellStyle name="Ввод  14 4 2 2 2" xfId="19558"/>
    <cellStyle name="Ввод  14 4 2 2 3" xfId="10268"/>
    <cellStyle name="Ввод  14 4 2 3" xfId="5269"/>
    <cellStyle name="Ввод  14 4 2 3 2" xfId="16516"/>
    <cellStyle name="Ввод  14 4 2 4" xfId="6016"/>
    <cellStyle name="Ввод  14 4 2 4 2" xfId="25942"/>
    <cellStyle name="Ввод  14 4 2 5" xfId="3227"/>
    <cellStyle name="Ввод  14 4 2 5 2" xfId="25277"/>
    <cellStyle name="Ввод  14 4 2 6" xfId="7225"/>
    <cellStyle name="Ввод  14 4 3" xfId="3970"/>
    <cellStyle name="Ввод  14 4 3 2" xfId="10579"/>
    <cellStyle name="Ввод  14 4 3 2 2" xfId="19869"/>
    <cellStyle name="Ввод  14 4 3 3" xfId="16827"/>
    <cellStyle name="Ввод  14 4 3 4" xfId="7536"/>
    <cellStyle name="Ввод  14 4 4" xfId="4778"/>
    <cellStyle name="Ввод  14 4 4 2" xfId="10887"/>
    <cellStyle name="Ввод  14 4 4 2 2" xfId="20177"/>
    <cellStyle name="Ввод  14 4 4 3" xfId="17135"/>
    <cellStyle name="Ввод  14 4 4 4" xfId="7844"/>
    <cellStyle name="Ввод  14 4 5" xfId="5524"/>
    <cellStyle name="Ввод  14 4 5 2" xfId="11192"/>
    <cellStyle name="Ввод  14 4 5 2 2" xfId="20482"/>
    <cellStyle name="Ввод  14 4 5 3" xfId="17440"/>
    <cellStyle name="Ввод  14 4 5 4" xfId="8149"/>
    <cellStyle name="Ввод  14 4 6" xfId="2735"/>
    <cellStyle name="Ввод  14 4 6 2" xfId="11496"/>
    <cellStyle name="Ввод  14 4 6 2 2" xfId="20786"/>
    <cellStyle name="Ввод  14 4 6 3" xfId="17744"/>
    <cellStyle name="Ввод  14 4 6 4" xfId="8453"/>
    <cellStyle name="Ввод  14 4 7" xfId="8755"/>
    <cellStyle name="Ввод  14 4 7 2" xfId="11798"/>
    <cellStyle name="Ввод  14 4 7 2 2" xfId="21088"/>
    <cellStyle name="Ввод  14 4 7 3" xfId="18046"/>
    <cellStyle name="Ввод  14 4 8" xfId="9023"/>
    <cellStyle name="Ввод  14 4 8 2" xfId="12066"/>
    <cellStyle name="Ввод  14 4 8 2 2" xfId="21356"/>
    <cellStyle name="Ввод  14 4 8 3" xfId="18314"/>
    <cellStyle name="Ввод  14 4 9" xfId="9402"/>
    <cellStyle name="Ввод  14 4 9 2" xfId="18693"/>
    <cellStyle name="Ввод  14 5" xfId="1639"/>
    <cellStyle name="Ввод  14 5 2" xfId="2275"/>
    <cellStyle name="Ввод  14 5 2 2" xfId="4479"/>
    <cellStyle name="Ввод  14 5 2 2 2" xfId="19133"/>
    <cellStyle name="Ввод  14 5 2 3" xfId="5243"/>
    <cellStyle name="Ввод  14 5 2 3 2" xfId="25560"/>
    <cellStyle name="Ввод  14 5 2 4" xfId="5990"/>
    <cellStyle name="Ввод  14 5 2 4 2" xfId="25922"/>
    <cellStyle name="Ввод  14 5 2 5" xfId="3201"/>
    <cellStyle name="Ввод  14 5 2 5 2" xfId="25251"/>
    <cellStyle name="Ввод  14 5 2 6" xfId="9843"/>
    <cellStyle name="Ввод  14 5 3" xfId="3945"/>
    <cellStyle name="Ввод  14 5 3 2" xfId="16091"/>
    <cellStyle name="Ввод  14 5 4" xfId="4752"/>
    <cellStyle name="Ввод  14 5 4 2" xfId="25476"/>
    <cellStyle name="Ввод  14 5 5" xfId="5498"/>
    <cellStyle name="Ввод  14 5 5 2" xfId="25643"/>
    <cellStyle name="Ввод  14 5 6" xfId="2709"/>
    <cellStyle name="Ввод  14 5 6 2" xfId="24851"/>
    <cellStyle name="Ввод  14 5 7" xfId="6810"/>
    <cellStyle name="Ввод  14 6" xfId="1829"/>
    <cellStyle name="Ввод  14 6 2" xfId="2390"/>
    <cellStyle name="Ввод  14 6 2 2" xfId="4594"/>
    <cellStyle name="Ввод  14 6 2 2 2" xfId="19111"/>
    <cellStyle name="Ввод  14 6 2 3" xfId="5358"/>
    <cellStyle name="Ввод  14 6 2 3 2" xfId="25580"/>
    <cellStyle name="Ввод  14 6 2 4" xfId="6105"/>
    <cellStyle name="Ввод  14 6 2 4 2" xfId="26003"/>
    <cellStyle name="Ввод  14 6 2 5" xfId="3316"/>
    <cellStyle name="Ввод  14 6 2 5 2" xfId="25366"/>
    <cellStyle name="Ввод  14 6 2 6" xfId="9821"/>
    <cellStyle name="Ввод  14 6 3" xfId="4075"/>
    <cellStyle name="Ввод  14 6 3 2" xfId="16069"/>
    <cellStyle name="Ввод  14 6 4" xfId="4866"/>
    <cellStyle name="Ввод  14 6 4 2" xfId="25496"/>
    <cellStyle name="Ввод  14 6 5" xfId="5613"/>
    <cellStyle name="Ввод  14 6 5 2" xfId="25666"/>
    <cellStyle name="Ввод  14 6 6" xfId="2824"/>
    <cellStyle name="Ввод  14 6 6 2" xfId="24874"/>
    <cellStyle name="Ввод  14 6 7" xfId="6788"/>
    <cellStyle name="Ввод  14 7" xfId="1978"/>
    <cellStyle name="Ввод  14 7 2" xfId="4182"/>
    <cellStyle name="Ввод  14 7 2 2" xfId="19173"/>
    <cellStyle name="Ввод  14 7 2 3" xfId="9883"/>
    <cellStyle name="Ввод  14 7 3" xfId="4946"/>
    <cellStyle name="Ввод  14 7 3 2" xfId="16131"/>
    <cellStyle name="Ввод  14 7 4" xfId="5693"/>
    <cellStyle name="Ввод  14 7 4 2" xfId="25743"/>
    <cellStyle name="Ввод  14 7 5" xfId="2904"/>
    <cellStyle name="Ввод  14 7 5 2" xfId="24954"/>
    <cellStyle name="Ввод  14 7 6" xfId="6850"/>
    <cellStyle name="Ввод  14 8" xfId="3530"/>
    <cellStyle name="Ввод  14 8 2" xfId="9777"/>
    <cellStyle name="Ввод  14 8 2 2" xfId="19067"/>
    <cellStyle name="Ввод  14 8 3" xfId="16025"/>
    <cellStyle name="Ввод  14 8 4" xfId="6744"/>
    <cellStyle name="Ввод  14 9" xfId="6904"/>
    <cellStyle name="Ввод  14 9 2" xfId="9937"/>
    <cellStyle name="Ввод  14 9 2 2" xfId="19227"/>
    <cellStyle name="Ввод  14 9 3" xfId="16185"/>
    <cellStyle name="Ввод  15" xfId="731"/>
    <cellStyle name="Ввод  15 10" xfId="9131"/>
    <cellStyle name="Ввод  15 10 2" xfId="12174"/>
    <cellStyle name="Ввод  15 10 2 2" xfId="21464"/>
    <cellStyle name="Ввод  15 10 3" xfId="18422"/>
    <cellStyle name="Ввод  15 11" xfId="14846"/>
    <cellStyle name="Ввод  15 11 2" xfId="24136"/>
    <cellStyle name="Ввод  15 12" xfId="14835"/>
    <cellStyle name="Ввод  15 12 2" xfId="24125"/>
    <cellStyle name="Ввод  15 13" xfId="15536"/>
    <cellStyle name="Ввод  15 14" xfId="6223"/>
    <cellStyle name="Ввод  15 2" xfId="1425"/>
    <cellStyle name="Ввод  15 2 10" xfId="9529"/>
    <cellStyle name="Ввод  15 2 10 2" xfId="18820"/>
    <cellStyle name="Ввод  15 2 11" xfId="14980"/>
    <cellStyle name="Ввод  15 2 11 2" xfId="24270"/>
    <cellStyle name="Ввод  15 2 12" xfId="15284"/>
    <cellStyle name="Ввод  15 2 12 2" xfId="24574"/>
    <cellStyle name="Ввод  15 2 13" xfId="15662"/>
    <cellStyle name="Ввод  15 2 14" xfId="6353"/>
    <cellStyle name="Ввод  15 2 2" xfId="2135"/>
    <cellStyle name="Ввод  15 2 2 2" xfId="4339"/>
    <cellStyle name="Ввод  15 2 2 2 2" xfId="19409"/>
    <cellStyle name="Ввод  15 2 2 2 3" xfId="10119"/>
    <cellStyle name="Ввод  15 2 2 3" xfId="5103"/>
    <cellStyle name="Ввод  15 2 2 3 2" xfId="16367"/>
    <cellStyle name="Ввод  15 2 2 4" xfId="5850"/>
    <cellStyle name="Ввод  15 2 2 4 2" xfId="25838"/>
    <cellStyle name="Ввод  15 2 2 5" xfId="3061"/>
    <cellStyle name="Ввод  15 2 2 5 2" xfId="25111"/>
    <cellStyle name="Ввод  15 2 2 6" xfId="7080"/>
    <cellStyle name="Ввод  15 2 3" xfId="3777"/>
    <cellStyle name="Ввод  15 2 3 2" xfId="10435"/>
    <cellStyle name="Ввод  15 2 3 2 2" xfId="19725"/>
    <cellStyle name="Ввод  15 2 3 3" xfId="16683"/>
    <cellStyle name="Ввод  15 2 3 4" xfId="7392"/>
    <cellStyle name="Ввод  15 2 4" xfId="3427"/>
    <cellStyle name="Ввод  15 2 4 2" xfId="10741"/>
    <cellStyle name="Ввод  15 2 4 2 2" xfId="20031"/>
    <cellStyle name="Ввод  15 2 4 3" xfId="16989"/>
    <cellStyle name="Ввод  15 2 4 4" xfId="7698"/>
    <cellStyle name="Ввод  15 2 5" xfId="4041"/>
    <cellStyle name="Ввод  15 2 5 2" xfId="11048"/>
    <cellStyle name="Ввод  15 2 5 2 2" xfId="20338"/>
    <cellStyle name="Ввод  15 2 5 3" xfId="17296"/>
    <cellStyle name="Ввод  15 2 5 4" xfId="8005"/>
    <cellStyle name="Ввод  15 2 6" xfId="2569"/>
    <cellStyle name="Ввод  15 2 6 2" xfId="11351"/>
    <cellStyle name="Ввод  15 2 6 2 2" xfId="20641"/>
    <cellStyle name="Ввод  15 2 6 3" xfId="17599"/>
    <cellStyle name="Ввод  15 2 6 4" xfId="8308"/>
    <cellStyle name="Ввод  15 2 7" xfId="8611"/>
    <cellStyle name="Ввод  15 2 7 2" xfId="11654"/>
    <cellStyle name="Ввод  15 2 7 2 2" xfId="20944"/>
    <cellStyle name="Ввод  15 2 7 3" xfId="17902"/>
    <cellStyle name="Ввод  15 2 8" xfId="8879"/>
    <cellStyle name="Ввод  15 2 8 2" xfId="11922"/>
    <cellStyle name="Ввод  15 2 8 2 2" xfId="21212"/>
    <cellStyle name="Ввод  15 2 8 3" xfId="18170"/>
    <cellStyle name="Ввод  15 2 9" xfId="9257"/>
    <cellStyle name="Ввод  15 2 9 2" xfId="12267"/>
    <cellStyle name="Ввод  15 2 9 2 2" xfId="21557"/>
    <cellStyle name="Ввод  15 2 9 3" xfId="18548"/>
    <cellStyle name="Ввод  15 3" xfId="1400"/>
    <cellStyle name="Ввод  15 3 10" xfId="15148"/>
    <cellStyle name="Ввод  15 3 10 2" xfId="24438"/>
    <cellStyle name="Ввод  15 3 11" xfId="15451"/>
    <cellStyle name="Ввод  15 3 11 2" xfId="24741"/>
    <cellStyle name="Ввод  15 3 12" xfId="15830"/>
    <cellStyle name="Ввод  15 3 13" xfId="6540"/>
    <cellStyle name="Ввод  15 3 2" xfId="2110"/>
    <cellStyle name="Ввод  15 3 2 2" xfId="4314"/>
    <cellStyle name="Ввод  15 3 2 2 2" xfId="19581"/>
    <cellStyle name="Ввод  15 3 2 2 3" xfId="10291"/>
    <cellStyle name="Ввод  15 3 2 3" xfId="5078"/>
    <cellStyle name="Ввод  15 3 2 3 2" xfId="16539"/>
    <cellStyle name="Ввод  15 3 2 4" xfId="5825"/>
    <cellStyle name="Ввод  15 3 2 4 2" xfId="25819"/>
    <cellStyle name="Ввод  15 3 2 5" xfId="3036"/>
    <cellStyle name="Ввод  15 3 2 5 2" xfId="25086"/>
    <cellStyle name="Ввод  15 3 2 6" xfId="7248"/>
    <cellStyle name="Ввод  15 3 3" xfId="3752"/>
    <cellStyle name="Ввод  15 3 3 2" xfId="10602"/>
    <cellStyle name="Ввод  15 3 3 2 2" xfId="19892"/>
    <cellStyle name="Ввод  15 3 3 3" xfId="16850"/>
    <cellStyle name="Ввод  15 3 3 4" xfId="7559"/>
    <cellStyle name="Ввод  15 3 4" xfId="3444"/>
    <cellStyle name="Ввод  15 3 4 2" xfId="10910"/>
    <cellStyle name="Ввод  15 3 4 2 2" xfId="20200"/>
    <cellStyle name="Ввод  15 3 4 3" xfId="17158"/>
    <cellStyle name="Ввод  15 3 4 4" xfId="7867"/>
    <cellStyle name="Ввод  15 3 5" xfId="3629"/>
    <cellStyle name="Ввод  15 3 5 2" xfId="11215"/>
    <cellStyle name="Ввод  15 3 5 2 2" xfId="20505"/>
    <cellStyle name="Ввод  15 3 5 3" xfId="17463"/>
    <cellStyle name="Ввод  15 3 5 4" xfId="8172"/>
    <cellStyle name="Ввод  15 3 6" xfId="2544"/>
    <cellStyle name="Ввод  15 3 6 2" xfId="11519"/>
    <cellStyle name="Ввод  15 3 6 2 2" xfId="20809"/>
    <cellStyle name="Ввод  15 3 6 3" xfId="17767"/>
    <cellStyle name="Ввод  15 3 6 4" xfId="8476"/>
    <cellStyle name="Ввод  15 3 7" xfId="8778"/>
    <cellStyle name="Ввод  15 3 7 2" xfId="11821"/>
    <cellStyle name="Ввод  15 3 7 2 2" xfId="21111"/>
    <cellStyle name="Ввод  15 3 7 3" xfId="18069"/>
    <cellStyle name="Ввод  15 3 8" xfId="9046"/>
    <cellStyle name="Ввод  15 3 8 2" xfId="12089"/>
    <cellStyle name="Ввод  15 3 8 2 2" xfId="21379"/>
    <cellStyle name="Ввод  15 3 8 3" xfId="18337"/>
    <cellStyle name="Ввод  15 3 9" xfId="9425"/>
    <cellStyle name="Ввод  15 3 9 2" xfId="18716"/>
    <cellStyle name="Ввод  15 4" xfId="1666"/>
    <cellStyle name="Ввод  15 4 10" xfId="15124"/>
    <cellStyle name="Ввод  15 4 10 2" xfId="24414"/>
    <cellStyle name="Ввод  15 4 11" xfId="15427"/>
    <cellStyle name="Ввод  15 4 11 2" xfId="24717"/>
    <cellStyle name="Ввод  15 4 12" xfId="15806"/>
    <cellStyle name="Ввод  15 4 13" xfId="6516"/>
    <cellStyle name="Ввод  15 4 2" xfId="2302"/>
    <cellStyle name="Ввод  15 4 2 2" xfId="4506"/>
    <cellStyle name="Ввод  15 4 2 2 2" xfId="19557"/>
    <cellStyle name="Ввод  15 4 2 2 3" xfId="10267"/>
    <cellStyle name="Ввод  15 4 2 3" xfId="5270"/>
    <cellStyle name="Ввод  15 4 2 3 2" xfId="16515"/>
    <cellStyle name="Ввод  15 4 2 4" xfId="6017"/>
    <cellStyle name="Ввод  15 4 2 4 2" xfId="25943"/>
    <cellStyle name="Ввод  15 4 2 5" xfId="3228"/>
    <cellStyle name="Ввод  15 4 2 5 2" xfId="25278"/>
    <cellStyle name="Ввод  15 4 2 6" xfId="7224"/>
    <cellStyle name="Ввод  15 4 3" xfId="3971"/>
    <cellStyle name="Ввод  15 4 3 2" xfId="10578"/>
    <cellStyle name="Ввод  15 4 3 2 2" xfId="19868"/>
    <cellStyle name="Ввод  15 4 3 3" xfId="16826"/>
    <cellStyle name="Ввод  15 4 3 4" xfId="7535"/>
    <cellStyle name="Ввод  15 4 4" xfId="4779"/>
    <cellStyle name="Ввод  15 4 4 2" xfId="10886"/>
    <cellStyle name="Ввод  15 4 4 2 2" xfId="20176"/>
    <cellStyle name="Ввод  15 4 4 3" xfId="17134"/>
    <cellStyle name="Ввод  15 4 4 4" xfId="7843"/>
    <cellStyle name="Ввод  15 4 5" xfId="5525"/>
    <cellStyle name="Ввод  15 4 5 2" xfId="11191"/>
    <cellStyle name="Ввод  15 4 5 2 2" xfId="20481"/>
    <cellStyle name="Ввод  15 4 5 3" xfId="17439"/>
    <cellStyle name="Ввод  15 4 5 4" xfId="8148"/>
    <cellStyle name="Ввод  15 4 6" xfId="2736"/>
    <cellStyle name="Ввод  15 4 6 2" xfId="11495"/>
    <cellStyle name="Ввод  15 4 6 2 2" xfId="20785"/>
    <cellStyle name="Ввод  15 4 6 3" xfId="17743"/>
    <cellStyle name="Ввод  15 4 6 4" xfId="8452"/>
    <cellStyle name="Ввод  15 4 7" xfId="8754"/>
    <cellStyle name="Ввод  15 4 7 2" xfId="11797"/>
    <cellStyle name="Ввод  15 4 7 2 2" xfId="21087"/>
    <cellStyle name="Ввод  15 4 7 3" xfId="18045"/>
    <cellStyle name="Ввод  15 4 8" xfId="9022"/>
    <cellStyle name="Ввод  15 4 8 2" xfId="12065"/>
    <cellStyle name="Ввод  15 4 8 2 2" xfId="21355"/>
    <cellStyle name="Ввод  15 4 8 3" xfId="18313"/>
    <cellStyle name="Ввод  15 4 9" xfId="9401"/>
    <cellStyle name="Ввод  15 4 9 2" xfId="18692"/>
    <cellStyle name="Ввод  15 5" xfId="1638"/>
    <cellStyle name="Ввод  15 5 2" xfId="2274"/>
    <cellStyle name="Ввод  15 5 2 2" xfId="4478"/>
    <cellStyle name="Ввод  15 5 2 2 2" xfId="19134"/>
    <cellStyle name="Ввод  15 5 2 3" xfId="5242"/>
    <cellStyle name="Ввод  15 5 2 3 2" xfId="25559"/>
    <cellStyle name="Ввод  15 5 2 4" xfId="5989"/>
    <cellStyle name="Ввод  15 5 2 4 2" xfId="25921"/>
    <cellStyle name="Ввод  15 5 2 5" xfId="3200"/>
    <cellStyle name="Ввод  15 5 2 5 2" xfId="25250"/>
    <cellStyle name="Ввод  15 5 2 6" xfId="9844"/>
    <cellStyle name="Ввод  15 5 3" xfId="3944"/>
    <cellStyle name="Ввод  15 5 3 2" xfId="16092"/>
    <cellStyle name="Ввод  15 5 4" xfId="4751"/>
    <cellStyle name="Ввод  15 5 4 2" xfId="25475"/>
    <cellStyle name="Ввод  15 5 5" xfId="5497"/>
    <cellStyle name="Ввод  15 5 5 2" xfId="25642"/>
    <cellStyle name="Ввод  15 5 6" xfId="2708"/>
    <cellStyle name="Ввод  15 5 6 2" xfId="24850"/>
    <cellStyle name="Ввод  15 5 7" xfId="6811"/>
    <cellStyle name="Ввод  15 6" xfId="1830"/>
    <cellStyle name="Ввод  15 6 2" xfId="2391"/>
    <cellStyle name="Ввод  15 6 2 2" xfId="4595"/>
    <cellStyle name="Ввод  15 6 2 2 2" xfId="19110"/>
    <cellStyle name="Ввод  15 6 2 3" xfId="5359"/>
    <cellStyle name="Ввод  15 6 2 3 2" xfId="25581"/>
    <cellStyle name="Ввод  15 6 2 4" xfId="6106"/>
    <cellStyle name="Ввод  15 6 2 4 2" xfId="26004"/>
    <cellStyle name="Ввод  15 6 2 5" xfId="3317"/>
    <cellStyle name="Ввод  15 6 2 5 2" xfId="25367"/>
    <cellStyle name="Ввод  15 6 2 6" xfId="9820"/>
    <cellStyle name="Ввод  15 6 3" xfId="4076"/>
    <cellStyle name="Ввод  15 6 3 2" xfId="16068"/>
    <cellStyle name="Ввод  15 6 4" xfId="4867"/>
    <cellStyle name="Ввод  15 6 4 2" xfId="25497"/>
    <cellStyle name="Ввод  15 6 5" xfId="5614"/>
    <cellStyle name="Ввод  15 6 5 2" xfId="25667"/>
    <cellStyle name="Ввод  15 6 6" xfId="2825"/>
    <cellStyle name="Ввод  15 6 6 2" xfId="24875"/>
    <cellStyle name="Ввод  15 6 7" xfId="6787"/>
    <cellStyle name="Ввод  15 7" xfId="1979"/>
    <cellStyle name="Ввод  15 7 2" xfId="4183"/>
    <cellStyle name="Ввод  15 7 2 2" xfId="19174"/>
    <cellStyle name="Ввод  15 7 2 3" xfId="9884"/>
    <cellStyle name="Ввод  15 7 3" xfId="4947"/>
    <cellStyle name="Ввод  15 7 3 2" xfId="16132"/>
    <cellStyle name="Ввод  15 7 4" xfId="5694"/>
    <cellStyle name="Ввод  15 7 4 2" xfId="25744"/>
    <cellStyle name="Ввод  15 7 5" xfId="2905"/>
    <cellStyle name="Ввод  15 7 5 2" xfId="24955"/>
    <cellStyle name="Ввод  15 7 6" xfId="6851"/>
    <cellStyle name="Ввод  15 8" xfId="3531"/>
    <cellStyle name="Ввод  15 8 2" xfId="9776"/>
    <cellStyle name="Ввод  15 8 2 2" xfId="19066"/>
    <cellStyle name="Ввод  15 8 3" xfId="16024"/>
    <cellStyle name="Ввод  15 8 4" xfId="6743"/>
    <cellStyle name="Ввод  15 9" xfId="6905"/>
    <cellStyle name="Ввод  15 9 2" xfId="9938"/>
    <cellStyle name="Ввод  15 9 2 2" xfId="19228"/>
    <cellStyle name="Ввод  15 9 3" xfId="16186"/>
    <cellStyle name="Ввод  16" xfId="67"/>
    <cellStyle name="Ввод  2" xfId="732"/>
    <cellStyle name="Ввод  2 10" xfId="9132"/>
    <cellStyle name="Ввод  2 10 2" xfId="12175"/>
    <cellStyle name="Ввод  2 10 2 2" xfId="21465"/>
    <cellStyle name="Ввод  2 10 3" xfId="18423"/>
    <cellStyle name="Ввод  2 11" xfId="14847"/>
    <cellStyle name="Ввод  2 11 2" xfId="24137"/>
    <cellStyle name="Ввод  2 12" xfId="14834"/>
    <cellStyle name="Ввод  2 12 2" xfId="24124"/>
    <cellStyle name="Ввод  2 13" xfId="15537"/>
    <cellStyle name="Ввод  2 14" xfId="6224"/>
    <cellStyle name="Ввод  2 2" xfId="1426"/>
    <cellStyle name="Ввод  2 2 10" xfId="9530"/>
    <cellStyle name="Ввод  2 2 10 2" xfId="18821"/>
    <cellStyle name="Ввод  2 2 11" xfId="14981"/>
    <cellStyle name="Ввод  2 2 11 2" xfId="24271"/>
    <cellStyle name="Ввод  2 2 12" xfId="15285"/>
    <cellStyle name="Ввод  2 2 12 2" xfId="24575"/>
    <cellStyle name="Ввод  2 2 13" xfId="15663"/>
    <cellStyle name="Ввод  2 2 14" xfId="6354"/>
    <cellStyle name="Ввод  2 2 2" xfId="2136"/>
    <cellStyle name="Ввод  2 2 2 2" xfId="4340"/>
    <cellStyle name="Ввод  2 2 2 2 2" xfId="19410"/>
    <cellStyle name="Ввод  2 2 2 2 3" xfId="10120"/>
    <cellStyle name="Ввод  2 2 2 3" xfId="5104"/>
    <cellStyle name="Ввод  2 2 2 3 2" xfId="16368"/>
    <cellStyle name="Ввод  2 2 2 4" xfId="5851"/>
    <cellStyle name="Ввод  2 2 2 4 2" xfId="25839"/>
    <cellStyle name="Ввод  2 2 2 5" xfId="3062"/>
    <cellStyle name="Ввод  2 2 2 5 2" xfId="25112"/>
    <cellStyle name="Ввод  2 2 2 6" xfId="7081"/>
    <cellStyle name="Ввод  2 2 3" xfId="3778"/>
    <cellStyle name="Ввод  2 2 3 2" xfId="10436"/>
    <cellStyle name="Ввод  2 2 3 2 2" xfId="19726"/>
    <cellStyle name="Ввод  2 2 3 3" xfId="16684"/>
    <cellStyle name="Ввод  2 2 3 4" xfId="7393"/>
    <cellStyle name="Ввод  2 2 4" xfId="3426"/>
    <cellStyle name="Ввод  2 2 4 2" xfId="10742"/>
    <cellStyle name="Ввод  2 2 4 2 2" xfId="20032"/>
    <cellStyle name="Ввод  2 2 4 3" xfId="16990"/>
    <cellStyle name="Ввод  2 2 4 4" xfId="7699"/>
    <cellStyle name="Ввод  2 2 5" xfId="4156"/>
    <cellStyle name="Ввод  2 2 5 2" xfId="11049"/>
    <cellStyle name="Ввод  2 2 5 2 2" xfId="20339"/>
    <cellStyle name="Ввод  2 2 5 3" xfId="17297"/>
    <cellStyle name="Ввод  2 2 5 4" xfId="8006"/>
    <cellStyle name="Ввод  2 2 6" xfId="2570"/>
    <cellStyle name="Ввод  2 2 6 2" xfId="11352"/>
    <cellStyle name="Ввод  2 2 6 2 2" xfId="20642"/>
    <cellStyle name="Ввод  2 2 6 3" xfId="17600"/>
    <cellStyle name="Ввод  2 2 6 4" xfId="8309"/>
    <cellStyle name="Ввод  2 2 7" xfId="8612"/>
    <cellStyle name="Ввод  2 2 7 2" xfId="11655"/>
    <cellStyle name="Ввод  2 2 7 2 2" xfId="20945"/>
    <cellStyle name="Ввод  2 2 7 3" xfId="17903"/>
    <cellStyle name="Ввод  2 2 8" xfId="8880"/>
    <cellStyle name="Ввод  2 2 8 2" xfId="11923"/>
    <cellStyle name="Ввод  2 2 8 2 2" xfId="21213"/>
    <cellStyle name="Ввод  2 2 8 3" xfId="18171"/>
    <cellStyle name="Ввод  2 2 9" xfId="9258"/>
    <cellStyle name="Ввод  2 2 9 2" xfId="12268"/>
    <cellStyle name="Ввод  2 2 9 2 2" xfId="21558"/>
    <cellStyle name="Ввод  2 2 9 3" xfId="18549"/>
    <cellStyle name="Ввод  2 3" xfId="1399"/>
    <cellStyle name="Ввод  2 3 10" xfId="15149"/>
    <cellStyle name="Ввод  2 3 10 2" xfId="24439"/>
    <cellStyle name="Ввод  2 3 11" xfId="15452"/>
    <cellStyle name="Ввод  2 3 11 2" xfId="24742"/>
    <cellStyle name="Ввод  2 3 12" xfId="15831"/>
    <cellStyle name="Ввод  2 3 13" xfId="6541"/>
    <cellStyle name="Ввод  2 3 2" xfId="2109"/>
    <cellStyle name="Ввод  2 3 2 2" xfId="4313"/>
    <cellStyle name="Ввод  2 3 2 2 2" xfId="19582"/>
    <cellStyle name="Ввод  2 3 2 2 3" xfId="10292"/>
    <cellStyle name="Ввод  2 3 2 3" xfId="5077"/>
    <cellStyle name="Ввод  2 3 2 3 2" xfId="16540"/>
    <cellStyle name="Ввод  2 3 2 4" xfId="5824"/>
    <cellStyle name="Ввод  2 3 2 4 2" xfId="25818"/>
    <cellStyle name="Ввод  2 3 2 5" xfId="3035"/>
    <cellStyle name="Ввод  2 3 2 5 2" xfId="25085"/>
    <cellStyle name="Ввод  2 3 2 6" xfId="7249"/>
    <cellStyle name="Ввод  2 3 3" xfId="3751"/>
    <cellStyle name="Ввод  2 3 3 2" xfId="10603"/>
    <cellStyle name="Ввод  2 3 3 2 2" xfId="19893"/>
    <cellStyle name="Ввод  2 3 3 3" xfId="16851"/>
    <cellStyle name="Ввод  2 3 3 4" xfId="7560"/>
    <cellStyle name="Ввод  2 3 4" xfId="3445"/>
    <cellStyle name="Ввод  2 3 4 2" xfId="10911"/>
    <cellStyle name="Ввод  2 3 4 2 2" xfId="20201"/>
    <cellStyle name="Ввод  2 3 4 3" xfId="17159"/>
    <cellStyle name="Ввод  2 3 4 4" xfId="7868"/>
    <cellStyle name="Ввод  2 3 5" xfId="3628"/>
    <cellStyle name="Ввод  2 3 5 2" xfId="11216"/>
    <cellStyle name="Ввод  2 3 5 2 2" xfId="20506"/>
    <cellStyle name="Ввод  2 3 5 3" xfId="17464"/>
    <cellStyle name="Ввод  2 3 5 4" xfId="8173"/>
    <cellStyle name="Ввод  2 3 6" xfId="2543"/>
    <cellStyle name="Ввод  2 3 6 2" xfId="11520"/>
    <cellStyle name="Ввод  2 3 6 2 2" xfId="20810"/>
    <cellStyle name="Ввод  2 3 6 3" xfId="17768"/>
    <cellStyle name="Ввод  2 3 6 4" xfId="8477"/>
    <cellStyle name="Ввод  2 3 7" xfId="8779"/>
    <cellStyle name="Ввод  2 3 7 2" xfId="11822"/>
    <cellStyle name="Ввод  2 3 7 2 2" xfId="21112"/>
    <cellStyle name="Ввод  2 3 7 3" xfId="18070"/>
    <cellStyle name="Ввод  2 3 8" xfId="9047"/>
    <cellStyle name="Ввод  2 3 8 2" xfId="12090"/>
    <cellStyle name="Ввод  2 3 8 2 2" xfId="21380"/>
    <cellStyle name="Ввод  2 3 8 3" xfId="18338"/>
    <cellStyle name="Ввод  2 3 9" xfId="9426"/>
    <cellStyle name="Ввод  2 3 9 2" xfId="18717"/>
    <cellStyle name="Ввод  2 4" xfId="1667"/>
    <cellStyle name="Ввод  2 4 10" xfId="15123"/>
    <cellStyle name="Ввод  2 4 10 2" xfId="24413"/>
    <cellStyle name="Ввод  2 4 11" xfId="15426"/>
    <cellStyle name="Ввод  2 4 11 2" xfId="24716"/>
    <cellStyle name="Ввод  2 4 12" xfId="15805"/>
    <cellStyle name="Ввод  2 4 13" xfId="6515"/>
    <cellStyle name="Ввод  2 4 2" xfId="2303"/>
    <cellStyle name="Ввод  2 4 2 2" xfId="4507"/>
    <cellStyle name="Ввод  2 4 2 2 2" xfId="19556"/>
    <cellStyle name="Ввод  2 4 2 2 3" xfId="10266"/>
    <cellStyle name="Ввод  2 4 2 3" xfId="5271"/>
    <cellStyle name="Ввод  2 4 2 3 2" xfId="16514"/>
    <cellStyle name="Ввод  2 4 2 4" xfId="6018"/>
    <cellStyle name="Ввод  2 4 2 4 2" xfId="25944"/>
    <cellStyle name="Ввод  2 4 2 5" xfId="3229"/>
    <cellStyle name="Ввод  2 4 2 5 2" xfId="25279"/>
    <cellStyle name="Ввод  2 4 2 6" xfId="7223"/>
    <cellStyle name="Ввод  2 4 3" xfId="3972"/>
    <cellStyle name="Ввод  2 4 3 2" xfId="10577"/>
    <cellStyle name="Ввод  2 4 3 2 2" xfId="19867"/>
    <cellStyle name="Ввод  2 4 3 3" xfId="16825"/>
    <cellStyle name="Ввод  2 4 3 4" xfId="7534"/>
    <cellStyle name="Ввод  2 4 4" xfId="4780"/>
    <cellStyle name="Ввод  2 4 4 2" xfId="10885"/>
    <cellStyle name="Ввод  2 4 4 2 2" xfId="20175"/>
    <cellStyle name="Ввод  2 4 4 3" xfId="17133"/>
    <cellStyle name="Ввод  2 4 4 4" xfId="7842"/>
    <cellStyle name="Ввод  2 4 5" xfId="5526"/>
    <cellStyle name="Ввод  2 4 5 2" xfId="11190"/>
    <cellStyle name="Ввод  2 4 5 2 2" xfId="20480"/>
    <cellStyle name="Ввод  2 4 5 3" xfId="17438"/>
    <cellStyle name="Ввод  2 4 5 4" xfId="8147"/>
    <cellStyle name="Ввод  2 4 6" xfId="2737"/>
    <cellStyle name="Ввод  2 4 6 2" xfId="11494"/>
    <cellStyle name="Ввод  2 4 6 2 2" xfId="20784"/>
    <cellStyle name="Ввод  2 4 6 3" xfId="17742"/>
    <cellStyle name="Ввод  2 4 6 4" xfId="8451"/>
    <cellStyle name="Ввод  2 4 7" xfId="8753"/>
    <cellStyle name="Ввод  2 4 7 2" xfId="11796"/>
    <cellStyle name="Ввод  2 4 7 2 2" xfId="21086"/>
    <cellStyle name="Ввод  2 4 7 3" xfId="18044"/>
    <cellStyle name="Ввод  2 4 8" xfId="9021"/>
    <cellStyle name="Ввод  2 4 8 2" xfId="12064"/>
    <cellStyle name="Ввод  2 4 8 2 2" xfId="21354"/>
    <cellStyle name="Ввод  2 4 8 3" xfId="18312"/>
    <cellStyle name="Ввод  2 4 9" xfId="9400"/>
    <cellStyle name="Ввод  2 4 9 2" xfId="18691"/>
    <cellStyle name="Ввод  2 5" xfId="1637"/>
    <cellStyle name="Ввод  2 5 2" xfId="2273"/>
    <cellStyle name="Ввод  2 5 2 2" xfId="4477"/>
    <cellStyle name="Ввод  2 5 2 2 2" xfId="19135"/>
    <cellStyle name="Ввод  2 5 2 3" xfId="5241"/>
    <cellStyle name="Ввод  2 5 2 3 2" xfId="25558"/>
    <cellStyle name="Ввод  2 5 2 4" xfId="5988"/>
    <cellStyle name="Ввод  2 5 2 4 2" xfId="25920"/>
    <cellStyle name="Ввод  2 5 2 5" xfId="3199"/>
    <cellStyle name="Ввод  2 5 2 5 2" xfId="25249"/>
    <cellStyle name="Ввод  2 5 2 6" xfId="9845"/>
    <cellStyle name="Ввод  2 5 3" xfId="3943"/>
    <cellStyle name="Ввод  2 5 3 2" xfId="16093"/>
    <cellStyle name="Ввод  2 5 4" xfId="4750"/>
    <cellStyle name="Ввод  2 5 4 2" xfId="25474"/>
    <cellStyle name="Ввод  2 5 5" xfId="5496"/>
    <cellStyle name="Ввод  2 5 5 2" xfId="25641"/>
    <cellStyle name="Ввод  2 5 6" xfId="2707"/>
    <cellStyle name="Ввод  2 5 6 2" xfId="24849"/>
    <cellStyle name="Ввод  2 5 7" xfId="6812"/>
    <cellStyle name="Ввод  2 6" xfId="1831"/>
    <cellStyle name="Ввод  2 6 2" xfId="2392"/>
    <cellStyle name="Ввод  2 6 2 2" xfId="4596"/>
    <cellStyle name="Ввод  2 6 2 2 2" xfId="19109"/>
    <cellStyle name="Ввод  2 6 2 3" xfId="5360"/>
    <cellStyle name="Ввод  2 6 2 3 2" xfId="25582"/>
    <cellStyle name="Ввод  2 6 2 4" xfId="6107"/>
    <cellStyle name="Ввод  2 6 2 4 2" xfId="26005"/>
    <cellStyle name="Ввод  2 6 2 5" xfId="3318"/>
    <cellStyle name="Ввод  2 6 2 5 2" xfId="25368"/>
    <cellStyle name="Ввод  2 6 2 6" xfId="9819"/>
    <cellStyle name="Ввод  2 6 3" xfId="4077"/>
    <cellStyle name="Ввод  2 6 3 2" xfId="16067"/>
    <cellStyle name="Ввод  2 6 4" xfId="4868"/>
    <cellStyle name="Ввод  2 6 4 2" xfId="25498"/>
    <cellStyle name="Ввод  2 6 5" xfId="5615"/>
    <cellStyle name="Ввод  2 6 5 2" xfId="25668"/>
    <cellStyle name="Ввод  2 6 6" xfId="2826"/>
    <cellStyle name="Ввод  2 6 6 2" xfId="24876"/>
    <cellStyle name="Ввод  2 6 7" xfId="6786"/>
    <cellStyle name="Ввод  2 7" xfId="1980"/>
    <cellStyle name="Ввод  2 7 2" xfId="4184"/>
    <cellStyle name="Ввод  2 7 2 2" xfId="19175"/>
    <cellStyle name="Ввод  2 7 2 3" xfId="9885"/>
    <cellStyle name="Ввод  2 7 3" xfId="4948"/>
    <cellStyle name="Ввод  2 7 3 2" xfId="16133"/>
    <cellStyle name="Ввод  2 7 4" xfId="5695"/>
    <cellStyle name="Ввод  2 7 4 2" xfId="25745"/>
    <cellStyle name="Ввод  2 7 5" xfId="2906"/>
    <cellStyle name="Ввод  2 7 5 2" xfId="24956"/>
    <cellStyle name="Ввод  2 7 6" xfId="6852"/>
    <cellStyle name="Ввод  2 8" xfId="3532"/>
    <cellStyle name="Ввод  2 8 2" xfId="9775"/>
    <cellStyle name="Ввод  2 8 2 2" xfId="19065"/>
    <cellStyle name="Ввод  2 8 3" xfId="16023"/>
    <cellStyle name="Ввод  2 8 4" xfId="6742"/>
    <cellStyle name="Ввод  2 9" xfId="6906"/>
    <cellStyle name="Ввод  2 9 2" xfId="9939"/>
    <cellStyle name="Ввод  2 9 2 2" xfId="19229"/>
    <cellStyle name="Ввод  2 9 3" xfId="16187"/>
    <cellStyle name="Ввод  3" xfId="733"/>
    <cellStyle name="Ввод  3 10" xfId="9133"/>
    <cellStyle name="Ввод  3 10 2" xfId="12176"/>
    <cellStyle name="Ввод  3 10 2 2" xfId="21466"/>
    <cellStyle name="Ввод  3 10 3" xfId="18424"/>
    <cellStyle name="Ввод  3 11" xfId="14848"/>
    <cellStyle name="Ввод  3 11 2" xfId="24138"/>
    <cellStyle name="Ввод  3 12" xfId="14833"/>
    <cellStyle name="Ввод  3 12 2" xfId="24123"/>
    <cellStyle name="Ввод  3 13" xfId="15538"/>
    <cellStyle name="Ввод  3 14" xfId="6225"/>
    <cellStyle name="Ввод  3 2" xfId="1427"/>
    <cellStyle name="Ввод  3 2 10" xfId="9531"/>
    <cellStyle name="Ввод  3 2 10 2" xfId="18822"/>
    <cellStyle name="Ввод  3 2 11" xfId="14982"/>
    <cellStyle name="Ввод  3 2 11 2" xfId="24272"/>
    <cellStyle name="Ввод  3 2 12" xfId="15286"/>
    <cellStyle name="Ввод  3 2 12 2" xfId="24576"/>
    <cellStyle name="Ввод  3 2 13" xfId="15664"/>
    <cellStyle name="Ввод  3 2 14" xfId="6355"/>
    <cellStyle name="Ввод  3 2 2" xfId="2137"/>
    <cellStyle name="Ввод  3 2 2 2" xfId="4341"/>
    <cellStyle name="Ввод  3 2 2 2 2" xfId="19411"/>
    <cellStyle name="Ввод  3 2 2 2 3" xfId="10121"/>
    <cellStyle name="Ввод  3 2 2 3" xfId="5105"/>
    <cellStyle name="Ввод  3 2 2 3 2" xfId="16369"/>
    <cellStyle name="Ввод  3 2 2 4" xfId="5852"/>
    <cellStyle name="Ввод  3 2 2 4 2" xfId="25840"/>
    <cellStyle name="Ввод  3 2 2 5" xfId="3063"/>
    <cellStyle name="Ввод  3 2 2 5 2" xfId="25113"/>
    <cellStyle name="Ввод  3 2 2 6" xfId="7082"/>
    <cellStyle name="Ввод  3 2 3" xfId="3779"/>
    <cellStyle name="Ввод  3 2 3 2" xfId="10437"/>
    <cellStyle name="Ввод  3 2 3 2 2" xfId="19727"/>
    <cellStyle name="Ввод  3 2 3 3" xfId="16685"/>
    <cellStyle name="Ввод  3 2 3 4" xfId="7394"/>
    <cellStyle name="Ввод  3 2 4" xfId="3425"/>
    <cellStyle name="Ввод  3 2 4 2" xfId="10743"/>
    <cellStyle name="Ввод  3 2 4 2 2" xfId="20033"/>
    <cellStyle name="Ввод  3 2 4 3" xfId="16991"/>
    <cellStyle name="Ввод  3 2 4 4" xfId="7700"/>
    <cellStyle name="Ввод  3 2 5" xfId="3643"/>
    <cellStyle name="Ввод  3 2 5 2" xfId="11050"/>
    <cellStyle name="Ввод  3 2 5 2 2" xfId="20340"/>
    <cellStyle name="Ввод  3 2 5 3" xfId="17298"/>
    <cellStyle name="Ввод  3 2 5 4" xfId="8007"/>
    <cellStyle name="Ввод  3 2 6" xfId="2571"/>
    <cellStyle name="Ввод  3 2 6 2" xfId="11353"/>
    <cellStyle name="Ввод  3 2 6 2 2" xfId="20643"/>
    <cellStyle name="Ввод  3 2 6 3" xfId="17601"/>
    <cellStyle name="Ввод  3 2 6 4" xfId="8310"/>
    <cellStyle name="Ввод  3 2 7" xfId="8613"/>
    <cellStyle name="Ввод  3 2 7 2" xfId="11656"/>
    <cellStyle name="Ввод  3 2 7 2 2" xfId="20946"/>
    <cellStyle name="Ввод  3 2 7 3" xfId="17904"/>
    <cellStyle name="Ввод  3 2 8" xfId="8881"/>
    <cellStyle name="Ввод  3 2 8 2" xfId="11924"/>
    <cellStyle name="Ввод  3 2 8 2 2" xfId="21214"/>
    <cellStyle name="Ввод  3 2 8 3" xfId="18172"/>
    <cellStyle name="Ввод  3 2 9" xfId="9259"/>
    <cellStyle name="Ввод  3 2 9 2" xfId="12269"/>
    <cellStyle name="Ввод  3 2 9 2 2" xfId="21559"/>
    <cellStyle name="Ввод  3 2 9 3" xfId="18550"/>
    <cellStyle name="Ввод  3 3" xfId="1398"/>
    <cellStyle name="Ввод  3 3 10" xfId="15150"/>
    <cellStyle name="Ввод  3 3 10 2" xfId="24440"/>
    <cellStyle name="Ввод  3 3 11" xfId="15453"/>
    <cellStyle name="Ввод  3 3 11 2" xfId="24743"/>
    <cellStyle name="Ввод  3 3 12" xfId="15832"/>
    <cellStyle name="Ввод  3 3 13" xfId="6542"/>
    <cellStyle name="Ввод  3 3 2" xfId="2108"/>
    <cellStyle name="Ввод  3 3 2 2" xfId="4312"/>
    <cellStyle name="Ввод  3 3 2 2 2" xfId="19583"/>
    <cellStyle name="Ввод  3 3 2 2 3" xfId="10293"/>
    <cellStyle name="Ввод  3 3 2 3" xfId="5076"/>
    <cellStyle name="Ввод  3 3 2 3 2" xfId="16541"/>
    <cellStyle name="Ввод  3 3 2 4" xfId="5823"/>
    <cellStyle name="Ввод  3 3 2 4 2" xfId="25817"/>
    <cellStyle name="Ввод  3 3 2 5" xfId="3034"/>
    <cellStyle name="Ввод  3 3 2 5 2" xfId="25084"/>
    <cellStyle name="Ввод  3 3 2 6" xfId="7250"/>
    <cellStyle name="Ввод  3 3 3" xfId="3750"/>
    <cellStyle name="Ввод  3 3 3 2" xfId="10604"/>
    <cellStyle name="Ввод  3 3 3 2 2" xfId="19894"/>
    <cellStyle name="Ввод  3 3 3 3" xfId="16852"/>
    <cellStyle name="Ввод  3 3 3 4" xfId="7561"/>
    <cellStyle name="Ввод  3 3 4" xfId="3446"/>
    <cellStyle name="Ввод  3 3 4 2" xfId="10912"/>
    <cellStyle name="Ввод  3 3 4 2 2" xfId="20202"/>
    <cellStyle name="Ввод  3 3 4 3" xfId="17160"/>
    <cellStyle name="Ввод  3 3 4 4" xfId="7869"/>
    <cellStyle name="Ввод  3 3 5" xfId="3627"/>
    <cellStyle name="Ввод  3 3 5 2" xfId="11217"/>
    <cellStyle name="Ввод  3 3 5 2 2" xfId="20507"/>
    <cellStyle name="Ввод  3 3 5 3" xfId="17465"/>
    <cellStyle name="Ввод  3 3 5 4" xfId="8174"/>
    <cellStyle name="Ввод  3 3 6" xfId="2542"/>
    <cellStyle name="Ввод  3 3 6 2" xfId="11521"/>
    <cellStyle name="Ввод  3 3 6 2 2" xfId="20811"/>
    <cellStyle name="Ввод  3 3 6 3" xfId="17769"/>
    <cellStyle name="Ввод  3 3 6 4" xfId="8478"/>
    <cellStyle name="Ввод  3 3 7" xfId="8780"/>
    <cellStyle name="Ввод  3 3 7 2" xfId="11823"/>
    <cellStyle name="Ввод  3 3 7 2 2" xfId="21113"/>
    <cellStyle name="Ввод  3 3 7 3" xfId="18071"/>
    <cellStyle name="Ввод  3 3 8" xfId="9048"/>
    <cellStyle name="Ввод  3 3 8 2" xfId="12091"/>
    <cellStyle name="Ввод  3 3 8 2 2" xfId="21381"/>
    <cellStyle name="Ввод  3 3 8 3" xfId="18339"/>
    <cellStyle name="Ввод  3 3 9" xfId="9427"/>
    <cellStyle name="Ввод  3 3 9 2" xfId="18718"/>
    <cellStyle name="Ввод  3 4" xfId="1668"/>
    <cellStyle name="Ввод  3 4 10" xfId="15122"/>
    <cellStyle name="Ввод  3 4 10 2" xfId="24412"/>
    <cellStyle name="Ввод  3 4 11" xfId="15425"/>
    <cellStyle name="Ввод  3 4 11 2" xfId="24715"/>
    <cellStyle name="Ввод  3 4 12" xfId="15804"/>
    <cellStyle name="Ввод  3 4 13" xfId="6514"/>
    <cellStyle name="Ввод  3 4 2" xfId="2304"/>
    <cellStyle name="Ввод  3 4 2 2" xfId="4508"/>
    <cellStyle name="Ввод  3 4 2 2 2" xfId="19555"/>
    <cellStyle name="Ввод  3 4 2 2 3" xfId="10265"/>
    <cellStyle name="Ввод  3 4 2 3" xfId="5272"/>
    <cellStyle name="Ввод  3 4 2 3 2" xfId="16513"/>
    <cellStyle name="Ввод  3 4 2 4" xfId="6019"/>
    <cellStyle name="Ввод  3 4 2 4 2" xfId="25945"/>
    <cellStyle name="Ввод  3 4 2 5" xfId="3230"/>
    <cellStyle name="Ввод  3 4 2 5 2" xfId="25280"/>
    <cellStyle name="Ввод  3 4 2 6" xfId="7222"/>
    <cellStyle name="Ввод  3 4 3" xfId="3973"/>
    <cellStyle name="Ввод  3 4 3 2" xfId="10576"/>
    <cellStyle name="Ввод  3 4 3 2 2" xfId="19866"/>
    <cellStyle name="Ввод  3 4 3 3" xfId="16824"/>
    <cellStyle name="Ввод  3 4 3 4" xfId="7533"/>
    <cellStyle name="Ввод  3 4 4" xfId="4781"/>
    <cellStyle name="Ввод  3 4 4 2" xfId="10884"/>
    <cellStyle name="Ввод  3 4 4 2 2" xfId="20174"/>
    <cellStyle name="Ввод  3 4 4 3" xfId="17132"/>
    <cellStyle name="Ввод  3 4 4 4" xfId="7841"/>
    <cellStyle name="Ввод  3 4 5" xfId="5527"/>
    <cellStyle name="Ввод  3 4 5 2" xfId="11189"/>
    <cellStyle name="Ввод  3 4 5 2 2" xfId="20479"/>
    <cellStyle name="Ввод  3 4 5 3" xfId="17437"/>
    <cellStyle name="Ввод  3 4 5 4" xfId="8146"/>
    <cellStyle name="Ввод  3 4 6" xfId="2738"/>
    <cellStyle name="Ввод  3 4 6 2" xfId="11493"/>
    <cellStyle name="Ввод  3 4 6 2 2" xfId="20783"/>
    <cellStyle name="Ввод  3 4 6 3" xfId="17741"/>
    <cellStyle name="Ввод  3 4 6 4" xfId="8450"/>
    <cellStyle name="Ввод  3 4 7" xfId="8752"/>
    <cellStyle name="Ввод  3 4 7 2" xfId="11795"/>
    <cellStyle name="Ввод  3 4 7 2 2" xfId="21085"/>
    <cellStyle name="Ввод  3 4 7 3" xfId="18043"/>
    <cellStyle name="Ввод  3 4 8" xfId="9020"/>
    <cellStyle name="Ввод  3 4 8 2" xfId="12063"/>
    <cellStyle name="Ввод  3 4 8 2 2" xfId="21353"/>
    <cellStyle name="Ввод  3 4 8 3" xfId="18311"/>
    <cellStyle name="Ввод  3 4 9" xfId="9399"/>
    <cellStyle name="Ввод  3 4 9 2" xfId="18690"/>
    <cellStyle name="Ввод  3 5" xfId="1636"/>
    <cellStyle name="Ввод  3 5 2" xfId="2272"/>
    <cellStyle name="Ввод  3 5 2 2" xfId="4476"/>
    <cellStyle name="Ввод  3 5 2 2 2" xfId="19136"/>
    <cellStyle name="Ввод  3 5 2 3" xfId="5240"/>
    <cellStyle name="Ввод  3 5 2 3 2" xfId="25557"/>
    <cellStyle name="Ввод  3 5 2 4" xfId="5987"/>
    <cellStyle name="Ввод  3 5 2 4 2" xfId="25919"/>
    <cellStyle name="Ввод  3 5 2 5" xfId="3198"/>
    <cellStyle name="Ввод  3 5 2 5 2" xfId="25248"/>
    <cellStyle name="Ввод  3 5 2 6" xfId="9846"/>
    <cellStyle name="Ввод  3 5 3" xfId="3942"/>
    <cellStyle name="Ввод  3 5 3 2" xfId="16094"/>
    <cellStyle name="Ввод  3 5 4" xfId="4749"/>
    <cellStyle name="Ввод  3 5 4 2" xfId="25473"/>
    <cellStyle name="Ввод  3 5 5" xfId="5495"/>
    <cellStyle name="Ввод  3 5 5 2" xfId="25640"/>
    <cellStyle name="Ввод  3 5 6" xfId="2706"/>
    <cellStyle name="Ввод  3 5 6 2" xfId="24848"/>
    <cellStyle name="Ввод  3 5 7" xfId="6813"/>
    <cellStyle name="Ввод  3 6" xfId="1832"/>
    <cellStyle name="Ввод  3 6 2" xfId="2393"/>
    <cellStyle name="Ввод  3 6 2 2" xfId="4597"/>
    <cellStyle name="Ввод  3 6 2 2 2" xfId="19108"/>
    <cellStyle name="Ввод  3 6 2 3" xfId="5361"/>
    <cellStyle name="Ввод  3 6 2 3 2" xfId="25583"/>
    <cellStyle name="Ввод  3 6 2 4" xfId="6108"/>
    <cellStyle name="Ввод  3 6 2 4 2" xfId="26006"/>
    <cellStyle name="Ввод  3 6 2 5" xfId="3319"/>
    <cellStyle name="Ввод  3 6 2 5 2" xfId="25369"/>
    <cellStyle name="Ввод  3 6 2 6" xfId="9818"/>
    <cellStyle name="Ввод  3 6 3" xfId="4078"/>
    <cellStyle name="Ввод  3 6 3 2" xfId="16066"/>
    <cellStyle name="Ввод  3 6 4" xfId="4869"/>
    <cellStyle name="Ввод  3 6 4 2" xfId="25499"/>
    <cellStyle name="Ввод  3 6 5" xfId="5616"/>
    <cellStyle name="Ввод  3 6 5 2" xfId="25669"/>
    <cellStyle name="Ввод  3 6 6" xfId="2827"/>
    <cellStyle name="Ввод  3 6 6 2" xfId="24877"/>
    <cellStyle name="Ввод  3 6 7" xfId="6785"/>
    <cellStyle name="Ввод  3 7" xfId="1981"/>
    <cellStyle name="Ввод  3 7 2" xfId="4185"/>
    <cellStyle name="Ввод  3 7 2 2" xfId="18950"/>
    <cellStyle name="Ввод  3 7 2 3" xfId="9660"/>
    <cellStyle name="Ввод  3 7 3" xfId="4949"/>
    <cellStyle name="Ввод  3 7 3 2" xfId="15908"/>
    <cellStyle name="Ввод  3 7 4" xfId="5696"/>
    <cellStyle name="Ввод  3 7 4 2" xfId="25746"/>
    <cellStyle name="Ввод  3 7 5" xfId="2907"/>
    <cellStyle name="Ввод  3 7 5 2" xfId="24957"/>
    <cellStyle name="Ввод  3 7 6" xfId="6627"/>
    <cellStyle name="Ввод  3 8" xfId="3533"/>
    <cellStyle name="Ввод  3 8 2" xfId="9774"/>
    <cellStyle name="Ввод  3 8 2 2" xfId="19064"/>
    <cellStyle name="Ввод  3 8 3" xfId="16022"/>
    <cellStyle name="Ввод  3 8 4" xfId="6741"/>
    <cellStyle name="Ввод  3 9" xfId="6907"/>
    <cellStyle name="Ввод  3 9 2" xfId="9940"/>
    <cellStyle name="Ввод  3 9 2 2" xfId="19230"/>
    <cellStyle name="Ввод  3 9 3" xfId="16188"/>
    <cellStyle name="Ввод  4" xfId="734"/>
    <cellStyle name="Ввод  4 10" xfId="9134"/>
    <cellStyle name="Ввод  4 10 2" xfId="12177"/>
    <cellStyle name="Ввод  4 10 2 2" xfId="21467"/>
    <cellStyle name="Ввод  4 10 3" xfId="18425"/>
    <cellStyle name="Ввод  4 11" xfId="14849"/>
    <cellStyle name="Ввод  4 11 2" xfId="24139"/>
    <cellStyle name="Ввод  4 12" xfId="14832"/>
    <cellStyle name="Ввод  4 12 2" xfId="24122"/>
    <cellStyle name="Ввод  4 13" xfId="15539"/>
    <cellStyle name="Ввод  4 14" xfId="6226"/>
    <cellStyle name="Ввод  4 2" xfId="1428"/>
    <cellStyle name="Ввод  4 2 10" xfId="9532"/>
    <cellStyle name="Ввод  4 2 10 2" xfId="18823"/>
    <cellStyle name="Ввод  4 2 11" xfId="14983"/>
    <cellStyle name="Ввод  4 2 11 2" xfId="24273"/>
    <cellStyle name="Ввод  4 2 12" xfId="15287"/>
    <cellStyle name="Ввод  4 2 12 2" xfId="24577"/>
    <cellStyle name="Ввод  4 2 13" xfId="15665"/>
    <cellStyle name="Ввод  4 2 14" xfId="6356"/>
    <cellStyle name="Ввод  4 2 2" xfId="2138"/>
    <cellStyle name="Ввод  4 2 2 2" xfId="4342"/>
    <cellStyle name="Ввод  4 2 2 2 2" xfId="19412"/>
    <cellStyle name="Ввод  4 2 2 2 3" xfId="10122"/>
    <cellStyle name="Ввод  4 2 2 3" xfId="5106"/>
    <cellStyle name="Ввод  4 2 2 3 2" xfId="16370"/>
    <cellStyle name="Ввод  4 2 2 4" xfId="5853"/>
    <cellStyle name="Ввод  4 2 2 4 2" xfId="25841"/>
    <cellStyle name="Ввод  4 2 2 5" xfId="3064"/>
    <cellStyle name="Ввод  4 2 2 5 2" xfId="25114"/>
    <cellStyle name="Ввод  4 2 2 6" xfId="7083"/>
    <cellStyle name="Ввод  4 2 3" xfId="3780"/>
    <cellStyle name="Ввод  4 2 3 2" xfId="10438"/>
    <cellStyle name="Ввод  4 2 3 2 2" xfId="19728"/>
    <cellStyle name="Ввод  4 2 3 3" xfId="16686"/>
    <cellStyle name="Ввод  4 2 3 4" xfId="7395"/>
    <cellStyle name="Ввод  4 2 4" xfId="3424"/>
    <cellStyle name="Ввод  4 2 4 2" xfId="10744"/>
    <cellStyle name="Ввод  4 2 4 2 2" xfId="20034"/>
    <cellStyle name="Ввод  4 2 4 3" xfId="16992"/>
    <cellStyle name="Ввод  4 2 4 4" xfId="7701"/>
    <cellStyle name="Ввод  4 2 5" xfId="3858"/>
    <cellStyle name="Ввод  4 2 5 2" xfId="11051"/>
    <cellStyle name="Ввод  4 2 5 2 2" xfId="20341"/>
    <cellStyle name="Ввод  4 2 5 3" xfId="17299"/>
    <cellStyle name="Ввод  4 2 5 4" xfId="8008"/>
    <cellStyle name="Ввод  4 2 6" xfId="2572"/>
    <cellStyle name="Ввод  4 2 6 2" xfId="11354"/>
    <cellStyle name="Ввод  4 2 6 2 2" xfId="20644"/>
    <cellStyle name="Ввод  4 2 6 3" xfId="17602"/>
    <cellStyle name="Ввод  4 2 6 4" xfId="8311"/>
    <cellStyle name="Ввод  4 2 7" xfId="8614"/>
    <cellStyle name="Ввод  4 2 7 2" xfId="11657"/>
    <cellStyle name="Ввод  4 2 7 2 2" xfId="20947"/>
    <cellStyle name="Ввод  4 2 7 3" xfId="17905"/>
    <cellStyle name="Ввод  4 2 8" xfId="8882"/>
    <cellStyle name="Ввод  4 2 8 2" xfId="11925"/>
    <cellStyle name="Ввод  4 2 8 2 2" xfId="21215"/>
    <cellStyle name="Ввод  4 2 8 3" xfId="18173"/>
    <cellStyle name="Ввод  4 2 9" xfId="9260"/>
    <cellStyle name="Ввод  4 2 9 2" xfId="12270"/>
    <cellStyle name="Ввод  4 2 9 2 2" xfId="21560"/>
    <cellStyle name="Ввод  4 2 9 3" xfId="18551"/>
    <cellStyle name="Ввод  4 3" xfId="1397"/>
    <cellStyle name="Ввод  4 3 10" xfId="15151"/>
    <cellStyle name="Ввод  4 3 10 2" xfId="24441"/>
    <cellStyle name="Ввод  4 3 11" xfId="15454"/>
    <cellStyle name="Ввод  4 3 11 2" xfId="24744"/>
    <cellStyle name="Ввод  4 3 12" xfId="15833"/>
    <cellStyle name="Ввод  4 3 13" xfId="6543"/>
    <cellStyle name="Ввод  4 3 2" xfId="2107"/>
    <cellStyle name="Ввод  4 3 2 2" xfId="4311"/>
    <cellStyle name="Ввод  4 3 2 2 2" xfId="19584"/>
    <cellStyle name="Ввод  4 3 2 2 3" xfId="10294"/>
    <cellStyle name="Ввод  4 3 2 3" xfId="5075"/>
    <cellStyle name="Ввод  4 3 2 3 2" xfId="16542"/>
    <cellStyle name="Ввод  4 3 2 4" xfId="5822"/>
    <cellStyle name="Ввод  4 3 2 4 2" xfId="25816"/>
    <cellStyle name="Ввод  4 3 2 5" xfId="3033"/>
    <cellStyle name="Ввод  4 3 2 5 2" xfId="25083"/>
    <cellStyle name="Ввод  4 3 2 6" xfId="7251"/>
    <cellStyle name="Ввод  4 3 3" xfId="3749"/>
    <cellStyle name="Ввод  4 3 3 2" xfId="10605"/>
    <cellStyle name="Ввод  4 3 3 2 2" xfId="19895"/>
    <cellStyle name="Ввод  4 3 3 3" xfId="16853"/>
    <cellStyle name="Ввод  4 3 3 4" xfId="7562"/>
    <cellStyle name="Ввод  4 3 4" xfId="3447"/>
    <cellStyle name="Ввод  4 3 4 2" xfId="10913"/>
    <cellStyle name="Ввод  4 3 4 2 2" xfId="20203"/>
    <cellStyle name="Ввод  4 3 4 3" xfId="17161"/>
    <cellStyle name="Ввод  4 3 4 4" xfId="7870"/>
    <cellStyle name="Ввод  4 3 5" xfId="3626"/>
    <cellStyle name="Ввод  4 3 5 2" xfId="11218"/>
    <cellStyle name="Ввод  4 3 5 2 2" xfId="20508"/>
    <cellStyle name="Ввод  4 3 5 3" xfId="17466"/>
    <cellStyle name="Ввод  4 3 5 4" xfId="8175"/>
    <cellStyle name="Ввод  4 3 6" xfId="2541"/>
    <cellStyle name="Ввод  4 3 6 2" xfId="11522"/>
    <cellStyle name="Ввод  4 3 6 2 2" xfId="20812"/>
    <cellStyle name="Ввод  4 3 6 3" xfId="17770"/>
    <cellStyle name="Ввод  4 3 6 4" xfId="8479"/>
    <cellStyle name="Ввод  4 3 7" xfId="8781"/>
    <cellStyle name="Ввод  4 3 7 2" xfId="11824"/>
    <cellStyle name="Ввод  4 3 7 2 2" xfId="21114"/>
    <cellStyle name="Ввод  4 3 7 3" xfId="18072"/>
    <cellStyle name="Ввод  4 3 8" xfId="9049"/>
    <cellStyle name="Ввод  4 3 8 2" xfId="12092"/>
    <cellStyle name="Ввод  4 3 8 2 2" xfId="21382"/>
    <cellStyle name="Ввод  4 3 8 3" xfId="18340"/>
    <cellStyle name="Ввод  4 3 9" xfId="9428"/>
    <cellStyle name="Ввод  4 3 9 2" xfId="18719"/>
    <cellStyle name="Ввод  4 4" xfId="1669"/>
    <cellStyle name="Ввод  4 4 10" xfId="15121"/>
    <cellStyle name="Ввод  4 4 10 2" xfId="24411"/>
    <cellStyle name="Ввод  4 4 11" xfId="15424"/>
    <cellStyle name="Ввод  4 4 11 2" xfId="24714"/>
    <cellStyle name="Ввод  4 4 12" xfId="15803"/>
    <cellStyle name="Ввод  4 4 13" xfId="6513"/>
    <cellStyle name="Ввод  4 4 2" xfId="2305"/>
    <cellStyle name="Ввод  4 4 2 2" xfId="4509"/>
    <cellStyle name="Ввод  4 4 2 2 2" xfId="19554"/>
    <cellStyle name="Ввод  4 4 2 2 3" xfId="10264"/>
    <cellStyle name="Ввод  4 4 2 3" xfId="5273"/>
    <cellStyle name="Ввод  4 4 2 3 2" xfId="16512"/>
    <cellStyle name="Ввод  4 4 2 4" xfId="6020"/>
    <cellStyle name="Ввод  4 4 2 4 2" xfId="25946"/>
    <cellStyle name="Ввод  4 4 2 5" xfId="3231"/>
    <cellStyle name="Ввод  4 4 2 5 2" xfId="25281"/>
    <cellStyle name="Ввод  4 4 2 6" xfId="7221"/>
    <cellStyle name="Ввод  4 4 3" xfId="3974"/>
    <cellStyle name="Ввод  4 4 3 2" xfId="10575"/>
    <cellStyle name="Ввод  4 4 3 2 2" xfId="19865"/>
    <cellStyle name="Ввод  4 4 3 3" xfId="16823"/>
    <cellStyle name="Ввод  4 4 3 4" xfId="7532"/>
    <cellStyle name="Ввод  4 4 4" xfId="4782"/>
    <cellStyle name="Ввод  4 4 4 2" xfId="10883"/>
    <cellStyle name="Ввод  4 4 4 2 2" xfId="20173"/>
    <cellStyle name="Ввод  4 4 4 3" xfId="17131"/>
    <cellStyle name="Ввод  4 4 4 4" xfId="7840"/>
    <cellStyle name="Ввод  4 4 5" xfId="5528"/>
    <cellStyle name="Ввод  4 4 5 2" xfId="11188"/>
    <cellStyle name="Ввод  4 4 5 2 2" xfId="20478"/>
    <cellStyle name="Ввод  4 4 5 3" xfId="17436"/>
    <cellStyle name="Ввод  4 4 5 4" xfId="8145"/>
    <cellStyle name="Ввод  4 4 6" xfId="2739"/>
    <cellStyle name="Ввод  4 4 6 2" xfId="11492"/>
    <cellStyle name="Ввод  4 4 6 2 2" xfId="20782"/>
    <cellStyle name="Ввод  4 4 6 3" xfId="17740"/>
    <cellStyle name="Ввод  4 4 6 4" xfId="8449"/>
    <cellStyle name="Ввод  4 4 7" xfId="8751"/>
    <cellStyle name="Ввод  4 4 7 2" xfId="11794"/>
    <cellStyle name="Ввод  4 4 7 2 2" xfId="21084"/>
    <cellStyle name="Ввод  4 4 7 3" xfId="18042"/>
    <cellStyle name="Ввод  4 4 8" xfId="9019"/>
    <cellStyle name="Ввод  4 4 8 2" xfId="12062"/>
    <cellStyle name="Ввод  4 4 8 2 2" xfId="21352"/>
    <cellStyle name="Ввод  4 4 8 3" xfId="18310"/>
    <cellStyle name="Ввод  4 4 9" xfId="9398"/>
    <cellStyle name="Ввод  4 4 9 2" xfId="18689"/>
    <cellStyle name="Ввод  4 5" xfId="1635"/>
    <cellStyle name="Ввод  4 5 2" xfId="2271"/>
    <cellStyle name="Ввод  4 5 2 2" xfId="4475"/>
    <cellStyle name="Ввод  4 5 2 2 2" xfId="19137"/>
    <cellStyle name="Ввод  4 5 2 3" xfId="5239"/>
    <cellStyle name="Ввод  4 5 2 3 2" xfId="25556"/>
    <cellStyle name="Ввод  4 5 2 4" xfId="5986"/>
    <cellStyle name="Ввод  4 5 2 4 2" xfId="25918"/>
    <cellStyle name="Ввод  4 5 2 5" xfId="3197"/>
    <cellStyle name="Ввод  4 5 2 5 2" xfId="25247"/>
    <cellStyle name="Ввод  4 5 2 6" xfId="9847"/>
    <cellStyle name="Ввод  4 5 3" xfId="3941"/>
    <cellStyle name="Ввод  4 5 3 2" xfId="16095"/>
    <cellStyle name="Ввод  4 5 4" xfId="4748"/>
    <cellStyle name="Ввод  4 5 4 2" xfId="25472"/>
    <cellStyle name="Ввод  4 5 5" xfId="5494"/>
    <cellStyle name="Ввод  4 5 5 2" xfId="25639"/>
    <cellStyle name="Ввод  4 5 6" xfId="2705"/>
    <cellStyle name="Ввод  4 5 6 2" xfId="24847"/>
    <cellStyle name="Ввод  4 5 7" xfId="6814"/>
    <cellStyle name="Ввод  4 6" xfId="1833"/>
    <cellStyle name="Ввод  4 6 2" xfId="2394"/>
    <cellStyle name="Ввод  4 6 2 2" xfId="4598"/>
    <cellStyle name="Ввод  4 6 2 2 2" xfId="19107"/>
    <cellStyle name="Ввод  4 6 2 3" xfId="5362"/>
    <cellStyle name="Ввод  4 6 2 3 2" xfId="25584"/>
    <cellStyle name="Ввод  4 6 2 4" xfId="6109"/>
    <cellStyle name="Ввод  4 6 2 4 2" xfId="26007"/>
    <cellStyle name="Ввод  4 6 2 5" xfId="3320"/>
    <cellStyle name="Ввод  4 6 2 5 2" xfId="25370"/>
    <cellStyle name="Ввод  4 6 2 6" xfId="9817"/>
    <cellStyle name="Ввод  4 6 3" xfId="4079"/>
    <cellStyle name="Ввод  4 6 3 2" xfId="16065"/>
    <cellStyle name="Ввод  4 6 4" xfId="4870"/>
    <cellStyle name="Ввод  4 6 4 2" xfId="25500"/>
    <cellStyle name="Ввод  4 6 5" xfId="5617"/>
    <cellStyle name="Ввод  4 6 5 2" xfId="25670"/>
    <cellStyle name="Ввод  4 6 6" xfId="2828"/>
    <cellStyle name="Ввод  4 6 6 2" xfId="24878"/>
    <cellStyle name="Ввод  4 6 7" xfId="6784"/>
    <cellStyle name="Ввод  4 7" xfId="1982"/>
    <cellStyle name="Ввод  4 7 2" xfId="4186"/>
    <cellStyle name="Ввод  4 7 2 2" xfId="19176"/>
    <cellStyle name="Ввод  4 7 2 3" xfId="9886"/>
    <cellStyle name="Ввод  4 7 3" xfId="4950"/>
    <cellStyle name="Ввод  4 7 3 2" xfId="16134"/>
    <cellStyle name="Ввод  4 7 4" xfId="5697"/>
    <cellStyle name="Ввод  4 7 4 2" xfId="25747"/>
    <cellStyle name="Ввод  4 7 5" xfId="2908"/>
    <cellStyle name="Ввод  4 7 5 2" xfId="24958"/>
    <cellStyle name="Ввод  4 7 6" xfId="6853"/>
    <cellStyle name="Ввод  4 8" xfId="3534"/>
    <cellStyle name="Ввод  4 8 2" xfId="9773"/>
    <cellStyle name="Ввод  4 8 2 2" xfId="19063"/>
    <cellStyle name="Ввод  4 8 3" xfId="16021"/>
    <cellStyle name="Ввод  4 8 4" xfId="6740"/>
    <cellStyle name="Ввод  4 9" xfId="6908"/>
    <cellStyle name="Ввод  4 9 2" xfId="9941"/>
    <cellStyle name="Ввод  4 9 2 2" xfId="19231"/>
    <cellStyle name="Ввод  4 9 3" xfId="16189"/>
    <cellStyle name="Ввод  5" xfId="735"/>
    <cellStyle name="Ввод  5 10" xfId="9135"/>
    <cellStyle name="Ввод  5 10 2" xfId="12178"/>
    <cellStyle name="Ввод  5 10 2 2" xfId="21468"/>
    <cellStyle name="Ввод  5 10 3" xfId="18426"/>
    <cellStyle name="Ввод  5 11" xfId="14850"/>
    <cellStyle name="Ввод  5 11 2" xfId="24140"/>
    <cellStyle name="Ввод  5 12" xfId="14766"/>
    <cellStyle name="Ввод  5 12 2" xfId="24056"/>
    <cellStyle name="Ввод  5 13" xfId="15540"/>
    <cellStyle name="Ввод  5 14" xfId="6227"/>
    <cellStyle name="Ввод  5 2" xfId="1429"/>
    <cellStyle name="Ввод  5 2 10" xfId="9533"/>
    <cellStyle name="Ввод  5 2 10 2" xfId="18824"/>
    <cellStyle name="Ввод  5 2 11" xfId="14984"/>
    <cellStyle name="Ввод  5 2 11 2" xfId="24274"/>
    <cellStyle name="Ввод  5 2 12" xfId="15288"/>
    <cellStyle name="Ввод  5 2 12 2" xfId="24578"/>
    <cellStyle name="Ввод  5 2 13" xfId="15666"/>
    <cellStyle name="Ввод  5 2 14" xfId="6357"/>
    <cellStyle name="Ввод  5 2 2" xfId="2139"/>
    <cellStyle name="Ввод  5 2 2 2" xfId="4343"/>
    <cellStyle name="Ввод  5 2 2 2 2" xfId="19413"/>
    <cellStyle name="Ввод  5 2 2 2 3" xfId="10123"/>
    <cellStyle name="Ввод  5 2 2 3" xfId="5107"/>
    <cellStyle name="Ввод  5 2 2 3 2" xfId="16371"/>
    <cellStyle name="Ввод  5 2 2 4" xfId="5854"/>
    <cellStyle name="Ввод  5 2 2 4 2" xfId="25842"/>
    <cellStyle name="Ввод  5 2 2 5" xfId="3065"/>
    <cellStyle name="Ввод  5 2 2 5 2" xfId="25115"/>
    <cellStyle name="Ввод  5 2 2 6" xfId="7084"/>
    <cellStyle name="Ввод  5 2 3" xfId="3781"/>
    <cellStyle name="Ввод  5 2 3 2" xfId="10439"/>
    <cellStyle name="Ввод  5 2 3 2 2" xfId="19729"/>
    <cellStyle name="Ввод  5 2 3 3" xfId="16687"/>
    <cellStyle name="Ввод  5 2 3 4" xfId="7396"/>
    <cellStyle name="Ввод  5 2 4" xfId="3423"/>
    <cellStyle name="Ввод  5 2 4 2" xfId="10745"/>
    <cellStyle name="Ввод  5 2 4 2 2" xfId="20035"/>
    <cellStyle name="Ввод  5 2 4 3" xfId="16993"/>
    <cellStyle name="Ввод  5 2 4 4" xfId="7702"/>
    <cellStyle name="Ввод  5 2 5" xfId="4042"/>
    <cellStyle name="Ввод  5 2 5 2" xfId="11052"/>
    <cellStyle name="Ввод  5 2 5 2 2" xfId="20342"/>
    <cellStyle name="Ввод  5 2 5 3" xfId="17300"/>
    <cellStyle name="Ввод  5 2 5 4" xfId="8009"/>
    <cellStyle name="Ввод  5 2 6" xfId="2573"/>
    <cellStyle name="Ввод  5 2 6 2" xfId="11355"/>
    <cellStyle name="Ввод  5 2 6 2 2" xfId="20645"/>
    <cellStyle name="Ввод  5 2 6 3" xfId="17603"/>
    <cellStyle name="Ввод  5 2 6 4" xfId="8312"/>
    <cellStyle name="Ввод  5 2 7" xfId="8615"/>
    <cellStyle name="Ввод  5 2 7 2" xfId="11658"/>
    <cellStyle name="Ввод  5 2 7 2 2" xfId="20948"/>
    <cellStyle name="Ввод  5 2 7 3" xfId="17906"/>
    <cellStyle name="Ввод  5 2 8" xfId="8883"/>
    <cellStyle name="Ввод  5 2 8 2" xfId="11926"/>
    <cellStyle name="Ввод  5 2 8 2 2" xfId="21216"/>
    <cellStyle name="Ввод  5 2 8 3" xfId="18174"/>
    <cellStyle name="Ввод  5 2 9" xfId="9261"/>
    <cellStyle name="Ввод  5 2 9 2" xfId="12271"/>
    <cellStyle name="Ввод  5 2 9 2 2" xfId="21561"/>
    <cellStyle name="Ввод  5 2 9 3" xfId="18552"/>
    <cellStyle name="Ввод  5 3" xfId="1396"/>
    <cellStyle name="Ввод  5 3 10" xfId="15152"/>
    <cellStyle name="Ввод  5 3 10 2" xfId="24442"/>
    <cellStyle name="Ввод  5 3 11" xfId="15455"/>
    <cellStyle name="Ввод  5 3 11 2" xfId="24745"/>
    <cellStyle name="Ввод  5 3 12" xfId="15834"/>
    <cellStyle name="Ввод  5 3 13" xfId="6544"/>
    <cellStyle name="Ввод  5 3 2" xfId="2106"/>
    <cellStyle name="Ввод  5 3 2 2" xfId="4310"/>
    <cellStyle name="Ввод  5 3 2 2 2" xfId="19585"/>
    <cellStyle name="Ввод  5 3 2 2 3" xfId="10295"/>
    <cellStyle name="Ввод  5 3 2 3" xfId="5074"/>
    <cellStyle name="Ввод  5 3 2 3 2" xfId="16543"/>
    <cellStyle name="Ввод  5 3 2 4" xfId="5821"/>
    <cellStyle name="Ввод  5 3 2 4 2" xfId="25815"/>
    <cellStyle name="Ввод  5 3 2 5" xfId="3032"/>
    <cellStyle name="Ввод  5 3 2 5 2" xfId="25082"/>
    <cellStyle name="Ввод  5 3 2 6" xfId="7252"/>
    <cellStyle name="Ввод  5 3 3" xfId="3748"/>
    <cellStyle name="Ввод  5 3 3 2" xfId="10606"/>
    <cellStyle name="Ввод  5 3 3 2 2" xfId="19896"/>
    <cellStyle name="Ввод  5 3 3 3" xfId="16854"/>
    <cellStyle name="Ввод  5 3 3 4" xfId="7563"/>
    <cellStyle name="Ввод  5 3 4" xfId="3448"/>
    <cellStyle name="Ввод  5 3 4 2" xfId="10914"/>
    <cellStyle name="Ввод  5 3 4 2 2" xfId="20204"/>
    <cellStyle name="Ввод  5 3 4 3" xfId="17162"/>
    <cellStyle name="Ввод  5 3 4 4" xfId="7871"/>
    <cellStyle name="Ввод  5 3 5" xfId="3625"/>
    <cellStyle name="Ввод  5 3 5 2" xfId="11219"/>
    <cellStyle name="Ввод  5 3 5 2 2" xfId="20509"/>
    <cellStyle name="Ввод  5 3 5 3" xfId="17467"/>
    <cellStyle name="Ввод  5 3 5 4" xfId="8176"/>
    <cellStyle name="Ввод  5 3 6" xfId="2540"/>
    <cellStyle name="Ввод  5 3 6 2" xfId="11523"/>
    <cellStyle name="Ввод  5 3 6 2 2" xfId="20813"/>
    <cellStyle name="Ввод  5 3 6 3" xfId="17771"/>
    <cellStyle name="Ввод  5 3 6 4" xfId="8480"/>
    <cellStyle name="Ввод  5 3 7" xfId="8782"/>
    <cellStyle name="Ввод  5 3 7 2" xfId="11825"/>
    <cellStyle name="Ввод  5 3 7 2 2" xfId="21115"/>
    <cellStyle name="Ввод  5 3 7 3" xfId="18073"/>
    <cellStyle name="Ввод  5 3 8" xfId="9050"/>
    <cellStyle name="Ввод  5 3 8 2" xfId="12093"/>
    <cellStyle name="Ввод  5 3 8 2 2" xfId="21383"/>
    <cellStyle name="Ввод  5 3 8 3" xfId="18341"/>
    <cellStyle name="Ввод  5 3 9" xfId="9429"/>
    <cellStyle name="Ввод  5 3 9 2" xfId="18720"/>
    <cellStyle name="Ввод  5 4" xfId="1670"/>
    <cellStyle name="Ввод  5 4 10" xfId="15120"/>
    <cellStyle name="Ввод  5 4 10 2" xfId="24410"/>
    <cellStyle name="Ввод  5 4 11" xfId="15423"/>
    <cellStyle name="Ввод  5 4 11 2" xfId="24713"/>
    <cellStyle name="Ввод  5 4 12" xfId="15802"/>
    <cellStyle name="Ввод  5 4 13" xfId="6512"/>
    <cellStyle name="Ввод  5 4 2" xfId="2306"/>
    <cellStyle name="Ввод  5 4 2 2" xfId="4510"/>
    <cellStyle name="Ввод  5 4 2 2 2" xfId="19553"/>
    <cellStyle name="Ввод  5 4 2 2 3" xfId="10263"/>
    <cellStyle name="Ввод  5 4 2 3" xfId="5274"/>
    <cellStyle name="Ввод  5 4 2 3 2" xfId="16511"/>
    <cellStyle name="Ввод  5 4 2 4" xfId="6021"/>
    <cellStyle name="Ввод  5 4 2 4 2" xfId="25947"/>
    <cellStyle name="Ввод  5 4 2 5" xfId="3232"/>
    <cellStyle name="Ввод  5 4 2 5 2" xfId="25282"/>
    <cellStyle name="Ввод  5 4 2 6" xfId="7220"/>
    <cellStyle name="Ввод  5 4 3" xfId="3975"/>
    <cellStyle name="Ввод  5 4 3 2" xfId="10574"/>
    <cellStyle name="Ввод  5 4 3 2 2" xfId="19864"/>
    <cellStyle name="Ввод  5 4 3 3" xfId="16822"/>
    <cellStyle name="Ввод  5 4 3 4" xfId="7531"/>
    <cellStyle name="Ввод  5 4 4" xfId="4783"/>
    <cellStyle name="Ввод  5 4 4 2" xfId="10882"/>
    <cellStyle name="Ввод  5 4 4 2 2" xfId="20172"/>
    <cellStyle name="Ввод  5 4 4 3" xfId="17130"/>
    <cellStyle name="Ввод  5 4 4 4" xfId="7839"/>
    <cellStyle name="Ввод  5 4 5" xfId="5529"/>
    <cellStyle name="Ввод  5 4 5 2" xfId="11187"/>
    <cellStyle name="Ввод  5 4 5 2 2" xfId="20477"/>
    <cellStyle name="Ввод  5 4 5 3" xfId="17435"/>
    <cellStyle name="Ввод  5 4 5 4" xfId="8144"/>
    <cellStyle name="Ввод  5 4 6" xfId="2740"/>
    <cellStyle name="Ввод  5 4 6 2" xfId="11491"/>
    <cellStyle name="Ввод  5 4 6 2 2" xfId="20781"/>
    <cellStyle name="Ввод  5 4 6 3" xfId="17739"/>
    <cellStyle name="Ввод  5 4 6 4" xfId="8448"/>
    <cellStyle name="Ввод  5 4 7" xfId="8750"/>
    <cellStyle name="Ввод  5 4 7 2" xfId="11793"/>
    <cellStyle name="Ввод  5 4 7 2 2" xfId="21083"/>
    <cellStyle name="Ввод  5 4 7 3" xfId="18041"/>
    <cellStyle name="Ввод  5 4 8" xfId="9018"/>
    <cellStyle name="Ввод  5 4 8 2" xfId="12061"/>
    <cellStyle name="Ввод  5 4 8 2 2" xfId="21351"/>
    <cellStyle name="Ввод  5 4 8 3" xfId="18309"/>
    <cellStyle name="Ввод  5 4 9" xfId="9397"/>
    <cellStyle name="Ввод  5 4 9 2" xfId="18688"/>
    <cellStyle name="Ввод  5 5" xfId="1634"/>
    <cellStyle name="Ввод  5 5 2" xfId="2270"/>
    <cellStyle name="Ввод  5 5 2 2" xfId="4474"/>
    <cellStyle name="Ввод  5 5 2 2 2" xfId="19138"/>
    <cellStyle name="Ввод  5 5 2 3" xfId="5238"/>
    <cellStyle name="Ввод  5 5 2 3 2" xfId="25555"/>
    <cellStyle name="Ввод  5 5 2 4" xfId="5985"/>
    <cellStyle name="Ввод  5 5 2 4 2" xfId="25917"/>
    <cellStyle name="Ввод  5 5 2 5" xfId="3196"/>
    <cellStyle name="Ввод  5 5 2 5 2" xfId="25246"/>
    <cellStyle name="Ввод  5 5 2 6" xfId="9848"/>
    <cellStyle name="Ввод  5 5 3" xfId="3940"/>
    <cellStyle name="Ввод  5 5 3 2" xfId="16096"/>
    <cellStyle name="Ввод  5 5 4" xfId="4747"/>
    <cellStyle name="Ввод  5 5 4 2" xfId="25471"/>
    <cellStyle name="Ввод  5 5 5" xfId="5493"/>
    <cellStyle name="Ввод  5 5 5 2" xfId="25638"/>
    <cellStyle name="Ввод  5 5 6" xfId="2704"/>
    <cellStyle name="Ввод  5 5 6 2" xfId="24846"/>
    <cellStyle name="Ввод  5 5 7" xfId="6815"/>
    <cellStyle name="Ввод  5 6" xfId="1834"/>
    <cellStyle name="Ввод  5 6 2" xfId="2395"/>
    <cellStyle name="Ввод  5 6 2 2" xfId="4599"/>
    <cellStyle name="Ввод  5 6 2 2 2" xfId="19106"/>
    <cellStyle name="Ввод  5 6 2 3" xfId="5363"/>
    <cellStyle name="Ввод  5 6 2 3 2" xfId="25585"/>
    <cellStyle name="Ввод  5 6 2 4" xfId="6110"/>
    <cellStyle name="Ввод  5 6 2 4 2" xfId="26008"/>
    <cellStyle name="Ввод  5 6 2 5" xfId="3321"/>
    <cellStyle name="Ввод  5 6 2 5 2" xfId="25371"/>
    <cellStyle name="Ввод  5 6 2 6" xfId="9816"/>
    <cellStyle name="Ввод  5 6 3" xfId="4080"/>
    <cellStyle name="Ввод  5 6 3 2" xfId="16064"/>
    <cellStyle name="Ввод  5 6 4" xfId="4871"/>
    <cellStyle name="Ввод  5 6 4 2" xfId="25501"/>
    <cellStyle name="Ввод  5 6 5" xfId="5618"/>
    <cellStyle name="Ввод  5 6 5 2" xfId="25671"/>
    <cellStyle name="Ввод  5 6 6" xfId="2829"/>
    <cellStyle name="Ввод  5 6 6 2" xfId="24879"/>
    <cellStyle name="Ввод  5 6 7" xfId="6783"/>
    <cellStyle name="Ввод  5 7" xfId="1983"/>
    <cellStyle name="Ввод  5 7 2" xfId="4187"/>
    <cellStyle name="Ввод  5 7 2 2" xfId="19177"/>
    <cellStyle name="Ввод  5 7 2 3" xfId="9887"/>
    <cellStyle name="Ввод  5 7 3" xfId="4951"/>
    <cellStyle name="Ввод  5 7 3 2" xfId="16135"/>
    <cellStyle name="Ввод  5 7 4" xfId="5698"/>
    <cellStyle name="Ввод  5 7 4 2" xfId="25748"/>
    <cellStyle name="Ввод  5 7 5" xfId="2909"/>
    <cellStyle name="Ввод  5 7 5 2" xfId="24959"/>
    <cellStyle name="Ввод  5 7 6" xfId="6854"/>
    <cellStyle name="Ввод  5 8" xfId="3535"/>
    <cellStyle name="Ввод  5 8 2" xfId="9772"/>
    <cellStyle name="Ввод  5 8 2 2" xfId="19062"/>
    <cellStyle name="Ввод  5 8 3" xfId="16020"/>
    <cellStyle name="Ввод  5 8 4" xfId="6739"/>
    <cellStyle name="Ввод  5 9" xfId="6909"/>
    <cellStyle name="Ввод  5 9 2" xfId="9942"/>
    <cellStyle name="Ввод  5 9 2 2" xfId="19232"/>
    <cellStyle name="Ввод  5 9 3" xfId="16190"/>
    <cellStyle name="Ввод  6" xfId="736"/>
    <cellStyle name="Ввод  6 10" xfId="9136"/>
    <cellStyle name="Ввод  6 10 2" xfId="12179"/>
    <cellStyle name="Ввод  6 10 2 2" xfId="21469"/>
    <cellStyle name="Ввод  6 10 3" xfId="18427"/>
    <cellStyle name="Ввод  6 11" xfId="14851"/>
    <cellStyle name="Ввод  6 11 2" xfId="24141"/>
    <cellStyle name="Ввод  6 12" xfId="14831"/>
    <cellStyle name="Ввод  6 12 2" xfId="24121"/>
    <cellStyle name="Ввод  6 13" xfId="15541"/>
    <cellStyle name="Ввод  6 14" xfId="6228"/>
    <cellStyle name="Ввод  6 2" xfId="1430"/>
    <cellStyle name="Ввод  6 2 10" xfId="9534"/>
    <cellStyle name="Ввод  6 2 10 2" xfId="18825"/>
    <cellStyle name="Ввод  6 2 11" xfId="14985"/>
    <cellStyle name="Ввод  6 2 11 2" xfId="24275"/>
    <cellStyle name="Ввод  6 2 12" xfId="15289"/>
    <cellStyle name="Ввод  6 2 12 2" xfId="24579"/>
    <cellStyle name="Ввод  6 2 13" xfId="15667"/>
    <cellStyle name="Ввод  6 2 14" xfId="6358"/>
    <cellStyle name="Ввод  6 2 2" xfId="2140"/>
    <cellStyle name="Ввод  6 2 2 2" xfId="4344"/>
    <cellStyle name="Ввод  6 2 2 2 2" xfId="19414"/>
    <cellStyle name="Ввод  6 2 2 2 3" xfId="10124"/>
    <cellStyle name="Ввод  6 2 2 3" xfId="5108"/>
    <cellStyle name="Ввод  6 2 2 3 2" xfId="16372"/>
    <cellStyle name="Ввод  6 2 2 4" xfId="5855"/>
    <cellStyle name="Ввод  6 2 2 4 2" xfId="25843"/>
    <cellStyle name="Ввод  6 2 2 5" xfId="3066"/>
    <cellStyle name="Ввод  6 2 2 5 2" xfId="25116"/>
    <cellStyle name="Ввод  6 2 2 6" xfId="7085"/>
    <cellStyle name="Ввод  6 2 3" xfId="3782"/>
    <cellStyle name="Ввод  6 2 3 2" xfId="10440"/>
    <cellStyle name="Ввод  6 2 3 2 2" xfId="19730"/>
    <cellStyle name="Ввод  6 2 3 3" xfId="16688"/>
    <cellStyle name="Ввод  6 2 3 4" xfId="7397"/>
    <cellStyle name="Ввод  6 2 4" xfId="3422"/>
    <cellStyle name="Ввод  6 2 4 2" xfId="10746"/>
    <cellStyle name="Ввод  6 2 4 2 2" xfId="20036"/>
    <cellStyle name="Ввод  6 2 4 3" xfId="16994"/>
    <cellStyle name="Ввод  6 2 4 4" xfId="7703"/>
    <cellStyle name="Ввод  6 2 5" xfId="4157"/>
    <cellStyle name="Ввод  6 2 5 2" xfId="11053"/>
    <cellStyle name="Ввод  6 2 5 2 2" xfId="20343"/>
    <cellStyle name="Ввод  6 2 5 3" xfId="17301"/>
    <cellStyle name="Ввод  6 2 5 4" xfId="8010"/>
    <cellStyle name="Ввод  6 2 6" xfId="2574"/>
    <cellStyle name="Ввод  6 2 6 2" xfId="11356"/>
    <cellStyle name="Ввод  6 2 6 2 2" xfId="20646"/>
    <cellStyle name="Ввод  6 2 6 3" xfId="17604"/>
    <cellStyle name="Ввод  6 2 6 4" xfId="8313"/>
    <cellStyle name="Ввод  6 2 7" xfId="8616"/>
    <cellStyle name="Ввод  6 2 7 2" xfId="11659"/>
    <cellStyle name="Ввод  6 2 7 2 2" xfId="20949"/>
    <cellStyle name="Ввод  6 2 7 3" xfId="17907"/>
    <cellStyle name="Ввод  6 2 8" xfId="8884"/>
    <cellStyle name="Ввод  6 2 8 2" xfId="11927"/>
    <cellStyle name="Ввод  6 2 8 2 2" xfId="21217"/>
    <cellStyle name="Ввод  6 2 8 3" xfId="18175"/>
    <cellStyle name="Ввод  6 2 9" xfId="9262"/>
    <cellStyle name="Ввод  6 2 9 2" xfId="12272"/>
    <cellStyle name="Ввод  6 2 9 2 2" xfId="21562"/>
    <cellStyle name="Ввод  6 2 9 3" xfId="18553"/>
    <cellStyle name="Ввод  6 3" xfId="1395"/>
    <cellStyle name="Ввод  6 3 10" xfId="15153"/>
    <cellStyle name="Ввод  6 3 10 2" xfId="24443"/>
    <cellStyle name="Ввод  6 3 11" xfId="15456"/>
    <cellStyle name="Ввод  6 3 11 2" xfId="24746"/>
    <cellStyle name="Ввод  6 3 12" xfId="15835"/>
    <cellStyle name="Ввод  6 3 13" xfId="6545"/>
    <cellStyle name="Ввод  6 3 2" xfId="2105"/>
    <cellStyle name="Ввод  6 3 2 2" xfId="4309"/>
    <cellStyle name="Ввод  6 3 2 2 2" xfId="19586"/>
    <cellStyle name="Ввод  6 3 2 2 3" xfId="10296"/>
    <cellStyle name="Ввод  6 3 2 3" xfId="5073"/>
    <cellStyle name="Ввод  6 3 2 3 2" xfId="16544"/>
    <cellStyle name="Ввод  6 3 2 4" xfId="5820"/>
    <cellStyle name="Ввод  6 3 2 4 2" xfId="25814"/>
    <cellStyle name="Ввод  6 3 2 5" xfId="3031"/>
    <cellStyle name="Ввод  6 3 2 5 2" xfId="25081"/>
    <cellStyle name="Ввод  6 3 2 6" xfId="7253"/>
    <cellStyle name="Ввод  6 3 3" xfId="3747"/>
    <cellStyle name="Ввод  6 3 3 2" xfId="10607"/>
    <cellStyle name="Ввод  6 3 3 2 2" xfId="19897"/>
    <cellStyle name="Ввод  6 3 3 3" xfId="16855"/>
    <cellStyle name="Ввод  6 3 3 4" xfId="7564"/>
    <cellStyle name="Ввод  6 3 4" xfId="3449"/>
    <cellStyle name="Ввод  6 3 4 2" xfId="10915"/>
    <cellStyle name="Ввод  6 3 4 2 2" xfId="20205"/>
    <cellStyle name="Ввод  6 3 4 3" xfId="17163"/>
    <cellStyle name="Ввод  6 3 4 4" xfId="7872"/>
    <cellStyle name="Ввод  6 3 5" xfId="4038"/>
    <cellStyle name="Ввод  6 3 5 2" xfId="11220"/>
    <cellStyle name="Ввод  6 3 5 2 2" xfId="20510"/>
    <cellStyle name="Ввод  6 3 5 3" xfId="17468"/>
    <cellStyle name="Ввод  6 3 5 4" xfId="8177"/>
    <cellStyle name="Ввод  6 3 6" xfId="2539"/>
    <cellStyle name="Ввод  6 3 6 2" xfId="11524"/>
    <cellStyle name="Ввод  6 3 6 2 2" xfId="20814"/>
    <cellStyle name="Ввод  6 3 6 3" xfId="17772"/>
    <cellStyle name="Ввод  6 3 6 4" xfId="8481"/>
    <cellStyle name="Ввод  6 3 7" xfId="8783"/>
    <cellStyle name="Ввод  6 3 7 2" xfId="11826"/>
    <cellStyle name="Ввод  6 3 7 2 2" xfId="21116"/>
    <cellStyle name="Ввод  6 3 7 3" xfId="18074"/>
    <cellStyle name="Ввод  6 3 8" xfId="9051"/>
    <cellStyle name="Ввод  6 3 8 2" xfId="12094"/>
    <cellStyle name="Ввод  6 3 8 2 2" xfId="21384"/>
    <cellStyle name="Ввод  6 3 8 3" xfId="18342"/>
    <cellStyle name="Ввод  6 3 9" xfId="9430"/>
    <cellStyle name="Ввод  6 3 9 2" xfId="18721"/>
    <cellStyle name="Ввод  6 4" xfId="1671"/>
    <cellStyle name="Ввод  6 4 10" xfId="15119"/>
    <cellStyle name="Ввод  6 4 10 2" xfId="24409"/>
    <cellStyle name="Ввод  6 4 11" xfId="15422"/>
    <cellStyle name="Ввод  6 4 11 2" xfId="24712"/>
    <cellStyle name="Ввод  6 4 12" xfId="15801"/>
    <cellStyle name="Ввод  6 4 13" xfId="6511"/>
    <cellStyle name="Ввод  6 4 2" xfId="2307"/>
    <cellStyle name="Ввод  6 4 2 2" xfId="4511"/>
    <cellStyle name="Ввод  6 4 2 2 2" xfId="19552"/>
    <cellStyle name="Ввод  6 4 2 2 3" xfId="10262"/>
    <cellStyle name="Ввод  6 4 2 3" xfId="5275"/>
    <cellStyle name="Ввод  6 4 2 3 2" xfId="16510"/>
    <cellStyle name="Ввод  6 4 2 4" xfId="6022"/>
    <cellStyle name="Ввод  6 4 2 4 2" xfId="25948"/>
    <cellStyle name="Ввод  6 4 2 5" xfId="3233"/>
    <cellStyle name="Ввод  6 4 2 5 2" xfId="25283"/>
    <cellStyle name="Ввод  6 4 2 6" xfId="7219"/>
    <cellStyle name="Ввод  6 4 3" xfId="3976"/>
    <cellStyle name="Ввод  6 4 3 2" xfId="10573"/>
    <cellStyle name="Ввод  6 4 3 2 2" xfId="19863"/>
    <cellStyle name="Ввод  6 4 3 3" xfId="16821"/>
    <cellStyle name="Ввод  6 4 3 4" xfId="7530"/>
    <cellStyle name="Ввод  6 4 4" xfId="4784"/>
    <cellStyle name="Ввод  6 4 4 2" xfId="10881"/>
    <cellStyle name="Ввод  6 4 4 2 2" xfId="20171"/>
    <cellStyle name="Ввод  6 4 4 3" xfId="17129"/>
    <cellStyle name="Ввод  6 4 4 4" xfId="7838"/>
    <cellStyle name="Ввод  6 4 5" xfId="5530"/>
    <cellStyle name="Ввод  6 4 5 2" xfId="11186"/>
    <cellStyle name="Ввод  6 4 5 2 2" xfId="20476"/>
    <cellStyle name="Ввод  6 4 5 3" xfId="17434"/>
    <cellStyle name="Ввод  6 4 5 4" xfId="8143"/>
    <cellStyle name="Ввод  6 4 6" xfId="2741"/>
    <cellStyle name="Ввод  6 4 6 2" xfId="11490"/>
    <cellStyle name="Ввод  6 4 6 2 2" xfId="20780"/>
    <cellStyle name="Ввод  6 4 6 3" xfId="17738"/>
    <cellStyle name="Ввод  6 4 6 4" xfId="8447"/>
    <cellStyle name="Ввод  6 4 7" xfId="8749"/>
    <cellStyle name="Ввод  6 4 7 2" xfId="11792"/>
    <cellStyle name="Ввод  6 4 7 2 2" xfId="21082"/>
    <cellStyle name="Ввод  6 4 7 3" xfId="18040"/>
    <cellStyle name="Ввод  6 4 8" xfId="9017"/>
    <cellStyle name="Ввод  6 4 8 2" xfId="12060"/>
    <cellStyle name="Ввод  6 4 8 2 2" xfId="21350"/>
    <cellStyle name="Ввод  6 4 8 3" xfId="18308"/>
    <cellStyle name="Ввод  6 4 9" xfId="9396"/>
    <cellStyle name="Ввод  6 4 9 2" xfId="18687"/>
    <cellStyle name="Ввод  6 5" xfId="1633"/>
    <cellStyle name="Ввод  6 5 2" xfId="2269"/>
    <cellStyle name="Ввод  6 5 2 2" xfId="4473"/>
    <cellStyle name="Ввод  6 5 2 2 2" xfId="19139"/>
    <cellStyle name="Ввод  6 5 2 3" xfId="5237"/>
    <cellStyle name="Ввод  6 5 2 3 2" xfId="25554"/>
    <cellStyle name="Ввод  6 5 2 4" xfId="5984"/>
    <cellStyle name="Ввод  6 5 2 4 2" xfId="25916"/>
    <cellStyle name="Ввод  6 5 2 5" xfId="3195"/>
    <cellStyle name="Ввод  6 5 2 5 2" xfId="25245"/>
    <cellStyle name="Ввод  6 5 2 6" xfId="9849"/>
    <cellStyle name="Ввод  6 5 3" xfId="3939"/>
    <cellStyle name="Ввод  6 5 3 2" xfId="16097"/>
    <cellStyle name="Ввод  6 5 4" xfId="4746"/>
    <cellStyle name="Ввод  6 5 4 2" xfId="25470"/>
    <cellStyle name="Ввод  6 5 5" xfId="5492"/>
    <cellStyle name="Ввод  6 5 5 2" xfId="25637"/>
    <cellStyle name="Ввод  6 5 6" xfId="2703"/>
    <cellStyle name="Ввод  6 5 6 2" xfId="24845"/>
    <cellStyle name="Ввод  6 5 7" xfId="6816"/>
    <cellStyle name="Ввод  6 6" xfId="1835"/>
    <cellStyle name="Ввод  6 6 2" xfId="2396"/>
    <cellStyle name="Ввод  6 6 2 2" xfId="4600"/>
    <cellStyle name="Ввод  6 6 2 2 2" xfId="19105"/>
    <cellStyle name="Ввод  6 6 2 3" xfId="5364"/>
    <cellStyle name="Ввод  6 6 2 3 2" xfId="25586"/>
    <cellStyle name="Ввод  6 6 2 4" xfId="6111"/>
    <cellStyle name="Ввод  6 6 2 4 2" xfId="26009"/>
    <cellStyle name="Ввод  6 6 2 5" xfId="3322"/>
    <cellStyle name="Ввод  6 6 2 5 2" xfId="25372"/>
    <cellStyle name="Ввод  6 6 2 6" xfId="9815"/>
    <cellStyle name="Ввод  6 6 3" xfId="4081"/>
    <cellStyle name="Ввод  6 6 3 2" xfId="16063"/>
    <cellStyle name="Ввод  6 6 4" xfId="4872"/>
    <cellStyle name="Ввод  6 6 4 2" xfId="25502"/>
    <cellStyle name="Ввод  6 6 5" xfId="5619"/>
    <cellStyle name="Ввод  6 6 5 2" xfId="25672"/>
    <cellStyle name="Ввод  6 6 6" xfId="2830"/>
    <cellStyle name="Ввод  6 6 6 2" xfId="24880"/>
    <cellStyle name="Ввод  6 6 7" xfId="6782"/>
    <cellStyle name="Ввод  6 7" xfId="1984"/>
    <cellStyle name="Ввод  6 7 2" xfId="4188"/>
    <cellStyle name="Ввод  6 7 2 2" xfId="19178"/>
    <cellStyle name="Ввод  6 7 2 3" xfId="9888"/>
    <cellStyle name="Ввод  6 7 3" xfId="4952"/>
    <cellStyle name="Ввод  6 7 3 2" xfId="16136"/>
    <cellStyle name="Ввод  6 7 4" xfId="5699"/>
    <cellStyle name="Ввод  6 7 4 2" xfId="25749"/>
    <cellStyle name="Ввод  6 7 5" xfId="2910"/>
    <cellStyle name="Ввод  6 7 5 2" xfId="24960"/>
    <cellStyle name="Ввод  6 7 6" xfId="6855"/>
    <cellStyle name="Ввод  6 8" xfId="3536"/>
    <cellStyle name="Ввод  6 8 2" xfId="9769"/>
    <cellStyle name="Ввод  6 8 2 2" xfId="19059"/>
    <cellStyle name="Ввод  6 8 3" xfId="16017"/>
    <cellStyle name="Ввод  6 8 4" xfId="6736"/>
    <cellStyle name="Ввод  6 9" xfId="6910"/>
    <cellStyle name="Ввод  6 9 2" xfId="9943"/>
    <cellStyle name="Ввод  6 9 2 2" xfId="19233"/>
    <cellStyle name="Ввод  6 9 3" xfId="16191"/>
    <cellStyle name="Ввод  7" xfId="737"/>
    <cellStyle name="Ввод  7 10" xfId="9137"/>
    <cellStyle name="Ввод  7 10 2" xfId="12180"/>
    <cellStyle name="Ввод  7 10 2 2" xfId="21470"/>
    <cellStyle name="Ввод  7 10 3" xfId="18428"/>
    <cellStyle name="Ввод  7 11" xfId="14852"/>
    <cellStyle name="Ввод  7 11 2" xfId="24142"/>
    <cellStyle name="Ввод  7 12" xfId="14830"/>
    <cellStyle name="Ввод  7 12 2" xfId="24120"/>
    <cellStyle name="Ввод  7 13" xfId="15542"/>
    <cellStyle name="Ввод  7 14" xfId="6229"/>
    <cellStyle name="Ввод  7 2" xfId="1431"/>
    <cellStyle name="Ввод  7 2 10" xfId="9535"/>
    <cellStyle name="Ввод  7 2 10 2" xfId="18826"/>
    <cellStyle name="Ввод  7 2 11" xfId="14986"/>
    <cellStyle name="Ввод  7 2 11 2" xfId="24276"/>
    <cellStyle name="Ввод  7 2 12" xfId="15290"/>
    <cellStyle name="Ввод  7 2 12 2" xfId="24580"/>
    <cellStyle name="Ввод  7 2 13" xfId="15668"/>
    <cellStyle name="Ввод  7 2 14" xfId="6359"/>
    <cellStyle name="Ввод  7 2 2" xfId="2141"/>
    <cellStyle name="Ввод  7 2 2 2" xfId="4345"/>
    <cellStyle name="Ввод  7 2 2 2 2" xfId="19415"/>
    <cellStyle name="Ввод  7 2 2 2 3" xfId="10125"/>
    <cellStyle name="Ввод  7 2 2 3" xfId="5109"/>
    <cellStyle name="Ввод  7 2 2 3 2" xfId="16373"/>
    <cellStyle name="Ввод  7 2 2 4" xfId="5856"/>
    <cellStyle name="Ввод  7 2 2 4 2" xfId="25844"/>
    <cellStyle name="Ввод  7 2 2 5" xfId="3067"/>
    <cellStyle name="Ввод  7 2 2 5 2" xfId="25117"/>
    <cellStyle name="Ввод  7 2 2 6" xfId="7086"/>
    <cellStyle name="Ввод  7 2 3" xfId="3783"/>
    <cellStyle name="Ввод  7 2 3 2" xfId="10441"/>
    <cellStyle name="Ввод  7 2 3 2 2" xfId="19731"/>
    <cellStyle name="Ввод  7 2 3 3" xfId="16689"/>
    <cellStyle name="Ввод  7 2 3 4" xfId="7398"/>
    <cellStyle name="Ввод  7 2 4" xfId="3421"/>
    <cellStyle name="Ввод  7 2 4 2" xfId="10747"/>
    <cellStyle name="Ввод  7 2 4 2 2" xfId="20037"/>
    <cellStyle name="Ввод  7 2 4 3" xfId="16995"/>
    <cellStyle name="Ввод  7 2 4 4" xfId="7704"/>
    <cellStyle name="Ввод  7 2 5" xfId="3644"/>
    <cellStyle name="Ввод  7 2 5 2" xfId="11054"/>
    <cellStyle name="Ввод  7 2 5 2 2" xfId="20344"/>
    <cellStyle name="Ввод  7 2 5 3" xfId="17302"/>
    <cellStyle name="Ввод  7 2 5 4" xfId="8011"/>
    <cellStyle name="Ввод  7 2 6" xfId="2575"/>
    <cellStyle name="Ввод  7 2 6 2" xfId="11357"/>
    <cellStyle name="Ввод  7 2 6 2 2" xfId="20647"/>
    <cellStyle name="Ввод  7 2 6 3" xfId="17605"/>
    <cellStyle name="Ввод  7 2 6 4" xfId="8314"/>
    <cellStyle name="Ввод  7 2 7" xfId="8617"/>
    <cellStyle name="Ввод  7 2 7 2" xfId="11660"/>
    <cellStyle name="Ввод  7 2 7 2 2" xfId="20950"/>
    <cellStyle name="Ввод  7 2 7 3" xfId="17908"/>
    <cellStyle name="Ввод  7 2 8" xfId="8885"/>
    <cellStyle name="Ввод  7 2 8 2" xfId="11928"/>
    <cellStyle name="Ввод  7 2 8 2 2" xfId="21218"/>
    <cellStyle name="Ввод  7 2 8 3" xfId="18176"/>
    <cellStyle name="Ввод  7 2 9" xfId="9263"/>
    <cellStyle name="Ввод  7 2 9 2" xfId="12273"/>
    <cellStyle name="Ввод  7 2 9 2 2" xfId="21563"/>
    <cellStyle name="Ввод  7 2 9 3" xfId="18554"/>
    <cellStyle name="Ввод  7 3" xfId="1343"/>
    <cellStyle name="Ввод  7 3 10" xfId="15154"/>
    <cellStyle name="Ввод  7 3 10 2" xfId="24444"/>
    <cellStyle name="Ввод  7 3 11" xfId="15457"/>
    <cellStyle name="Ввод  7 3 11 2" xfId="24747"/>
    <cellStyle name="Ввод  7 3 12" xfId="15836"/>
    <cellStyle name="Ввод  7 3 13" xfId="6546"/>
    <cellStyle name="Ввод  7 3 2" xfId="2058"/>
    <cellStyle name="Ввод  7 3 2 2" xfId="4262"/>
    <cellStyle name="Ввод  7 3 2 2 2" xfId="19587"/>
    <cellStyle name="Ввод  7 3 2 2 3" xfId="10297"/>
    <cellStyle name="Ввод  7 3 2 3" xfId="5026"/>
    <cellStyle name="Ввод  7 3 2 3 2" xfId="16545"/>
    <cellStyle name="Ввод  7 3 2 4" xfId="5773"/>
    <cellStyle name="Ввод  7 3 2 4 2" xfId="25792"/>
    <cellStyle name="Ввод  7 3 2 5" xfId="2984"/>
    <cellStyle name="Ввод  7 3 2 5 2" xfId="25034"/>
    <cellStyle name="Ввод  7 3 2 6" xfId="7254"/>
    <cellStyle name="Ввод  7 3 3" xfId="3697"/>
    <cellStyle name="Ввод  7 3 3 2" xfId="10608"/>
    <cellStyle name="Ввод  7 3 3 2 2" xfId="19898"/>
    <cellStyle name="Ввод  7 3 3 3" xfId="16856"/>
    <cellStyle name="Ввод  7 3 3 4" xfId="7565"/>
    <cellStyle name="Ввод  7 3 4" xfId="3492"/>
    <cellStyle name="Ввод  7 3 4 2" xfId="10916"/>
    <cellStyle name="Ввод  7 3 4 2 2" xfId="20206"/>
    <cellStyle name="Ввод  7 3 4 3" xfId="17164"/>
    <cellStyle name="Ввод  7 3 4 4" xfId="7873"/>
    <cellStyle name="Ввод  7 3 5" xfId="3604"/>
    <cellStyle name="Ввод  7 3 5 2" xfId="11221"/>
    <cellStyle name="Ввод  7 3 5 2 2" xfId="20511"/>
    <cellStyle name="Ввод  7 3 5 3" xfId="17469"/>
    <cellStyle name="Ввод  7 3 5 4" xfId="8178"/>
    <cellStyle name="Ввод  7 3 6" xfId="2492"/>
    <cellStyle name="Ввод  7 3 6 2" xfId="11525"/>
    <cellStyle name="Ввод  7 3 6 2 2" xfId="20815"/>
    <cellStyle name="Ввод  7 3 6 3" xfId="17773"/>
    <cellStyle name="Ввод  7 3 6 4" xfId="8482"/>
    <cellStyle name="Ввод  7 3 7" xfId="8784"/>
    <cellStyle name="Ввод  7 3 7 2" xfId="11827"/>
    <cellStyle name="Ввод  7 3 7 2 2" xfId="21117"/>
    <cellStyle name="Ввод  7 3 7 3" xfId="18075"/>
    <cellStyle name="Ввод  7 3 8" xfId="9052"/>
    <cellStyle name="Ввод  7 3 8 2" xfId="12095"/>
    <cellStyle name="Ввод  7 3 8 2 2" xfId="21385"/>
    <cellStyle name="Ввод  7 3 8 3" xfId="18343"/>
    <cellStyle name="Ввод  7 3 9" xfId="9431"/>
    <cellStyle name="Ввод  7 3 9 2" xfId="18722"/>
    <cellStyle name="Ввод  7 4" xfId="1672"/>
    <cellStyle name="Ввод  7 4 10" xfId="15118"/>
    <cellStyle name="Ввод  7 4 10 2" xfId="24408"/>
    <cellStyle name="Ввод  7 4 11" xfId="15421"/>
    <cellStyle name="Ввод  7 4 11 2" xfId="24711"/>
    <cellStyle name="Ввод  7 4 12" xfId="15800"/>
    <cellStyle name="Ввод  7 4 13" xfId="6510"/>
    <cellStyle name="Ввод  7 4 2" xfId="2308"/>
    <cellStyle name="Ввод  7 4 2 2" xfId="4512"/>
    <cellStyle name="Ввод  7 4 2 2 2" xfId="19551"/>
    <cellStyle name="Ввод  7 4 2 2 3" xfId="10261"/>
    <cellStyle name="Ввод  7 4 2 3" xfId="5276"/>
    <cellStyle name="Ввод  7 4 2 3 2" xfId="16509"/>
    <cellStyle name="Ввод  7 4 2 4" xfId="6023"/>
    <cellStyle name="Ввод  7 4 2 4 2" xfId="25949"/>
    <cellStyle name="Ввод  7 4 2 5" xfId="3234"/>
    <cellStyle name="Ввод  7 4 2 5 2" xfId="25284"/>
    <cellStyle name="Ввод  7 4 2 6" xfId="7218"/>
    <cellStyle name="Ввод  7 4 3" xfId="3977"/>
    <cellStyle name="Ввод  7 4 3 2" xfId="10572"/>
    <cellStyle name="Ввод  7 4 3 2 2" xfId="19862"/>
    <cellStyle name="Ввод  7 4 3 3" xfId="16820"/>
    <cellStyle name="Ввод  7 4 3 4" xfId="7529"/>
    <cellStyle name="Ввод  7 4 4" xfId="4785"/>
    <cellStyle name="Ввод  7 4 4 2" xfId="10880"/>
    <cellStyle name="Ввод  7 4 4 2 2" xfId="20170"/>
    <cellStyle name="Ввод  7 4 4 3" xfId="17128"/>
    <cellStyle name="Ввод  7 4 4 4" xfId="7837"/>
    <cellStyle name="Ввод  7 4 5" xfId="5531"/>
    <cellStyle name="Ввод  7 4 5 2" xfId="11185"/>
    <cellStyle name="Ввод  7 4 5 2 2" xfId="20475"/>
    <cellStyle name="Ввод  7 4 5 3" xfId="17433"/>
    <cellStyle name="Ввод  7 4 5 4" xfId="8142"/>
    <cellStyle name="Ввод  7 4 6" xfId="2742"/>
    <cellStyle name="Ввод  7 4 6 2" xfId="11489"/>
    <cellStyle name="Ввод  7 4 6 2 2" xfId="20779"/>
    <cellStyle name="Ввод  7 4 6 3" xfId="17737"/>
    <cellStyle name="Ввод  7 4 6 4" xfId="8446"/>
    <cellStyle name="Ввод  7 4 7" xfId="8748"/>
    <cellStyle name="Ввод  7 4 7 2" xfId="11791"/>
    <cellStyle name="Ввод  7 4 7 2 2" xfId="21081"/>
    <cellStyle name="Ввод  7 4 7 3" xfId="18039"/>
    <cellStyle name="Ввод  7 4 8" xfId="9016"/>
    <cellStyle name="Ввод  7 4 8 2" xfId="12059"/>
    <cellStyle name="Ввод  7 4 8 2 2" xfId="21349"/>
    <cellStyle name="Ввод  7 4 8 3" xfId="18307"/>
    <cellStyle name="Ввод  7 4 9" xfId="9395"/>
    <cellStyle name="Ввод  7 4 9 2" xfId="18686"/>
    <cellStyle name="Ввод  7 5" xfId="1579"/>
    <cellStyle name="Ввод  7 5 2" xfId="2220"/>
    <cellStyle name="Ввод  7 5 2 2" xfId="4424"/>
    <cellStyle name="Ввод  7 5 2 2 2" xfId="19140"/>
    <cellStyle name="Ввод  7 5 2 3" xfId="5188"/>
    <cellStyle name="Ввод  7 5 2 3 2" xfId="25549"/>
    <cellStyle name="Ввод  7 5 2 4" xfId="5935"/>
    <cellStyle name="Ввод  7 5 2 4 2" xfId="25892"/>
    <cellStyle name="Ввод  7 5 2 5" xfId="3146"/>
    <cellStyle name="Ввод  7 5 2 5 2" xfId="25196"/>
    <cellStyle name="Ввод  7 5 2 6" xfId="9850"/>
    <cellStyle name="Ввод  7 5 3" xfId="3887"/>
    <cellStyle name="Ввод  7 5 3 2" xfId="16098"/>
    <cellStyle name="Ввод  7 5 4" xfId="4697"/>
    <cellStyle name="Ввод  7 5 4 2" xfId="25465"/>
    <cellStyle name="Ввод  7 5 5" xfId="5443"/>
    <cellStyle name="Ввод  7 5 5 2" xfId="25632"/>
    <cellStyle name="Ввод  7 5 6" xfId="2654"/>
    <cellStyle name="Ввод  7 5 6 2" xfId="24840"/>
    <cellStyle name="Ввод  7 5 7" xfId="6817"/>
    <cellStyle name="Ввод  7 6" xfId="1836"/>
    <cellStyle name="Ввод  7 6 2" xfId="2397"/>
    <cellStyle name="Ввод  7 6 2 2" xfId="4601"/>
    <cellStyle name="Ввод  7 6 2 2 2" xfId="19104"/>
    <cellStyle name="Ввод  7 6 2 3" xfId="5365"/>
    <cellStyle name="Ввод  7 6 2 3 2" xfId="25587"/>
    <cellStyle name="Ввод  7 6 2 4" xfId="6112"/>
    <cellStyle name="Ввод  7 6 2 4 2" xfId="26010"/>
    <cellStyle name="Ввод  7 6 2 5" xfId="3323"/>
    <cellStyle name="Ввод  7 6 2 5 2" xfId="25373"/>
    <cellStyle name="Ввод  7 6 2 6" xfId="9814"/>
    <cellStyle name="Ввод  7 6 3" xfId="4082"/>
    <cellStyle name="Ввод  7 6 3 2" xfId="16062"/>
    <cellStyle name="Ввод  7 6 4" xfId="4873"/>
    <cellStyle name="Ввод  7 6 4 2" xfId="25503"/>
    <cellStyle name="Ввод  7 6 5" xfId="5620"/>
    <cellStyle name="Ввод  7 6 5 2" xfId="25673"/>
    <cellStyle name="Ввод  7 6 6" xfId="2831"/>
    <cellStyle name="Ввод  7 6 6 2" xfId="24881"/>
    <cellStyle name="Ввод  7 6 7" xfId="6781"/>
    <cellStyle name="Ввод  7 7" xfId="1985"/>
    <cellStyle name="Ввод  7 7 2" xfId="4189"/>
    <cellStyle name="Ввод  7 7 2 2" xfId="19179"/>
    <cellStyle name="Ввод  7 7 2 3" xfId="9889"/>
    <cellStyle name="Ввод  7 7 3" xfId="4953"/>
    <cellStyle name="Ввод  7 7 3 2" xfId="16137"/>
    <cellStyle name="Ввод  7 7 4" xfId="5700"/>
    <cellStyle name="Ввод  7 7 4 2" xfId="25750"/>
    <cellStyle name="Ввод  7 7 5" xfId="2911"/>
    <cellStyle name="Ввод  7 7 5 2" xfId="24961"/>
    <cellStyle name="Ввод  7 7 6" xfId="6856"/>
    <cellStyle name="Ввод  7 8" xfId="3537"/>
    <cellStyle name="Ввод  7 8 2" xfId="9768"/>
    <cellStyle name="Ввод  7 8 2 2" xfId="19058"/>
    <cellStyle name="Ввод  7 8 3" xfId="16016"/>
    <cellStyle name="Ввод  7 8 4" xfId="6735"/>
    <cellStyle name="Ввод  7 9" xfId="6911"/>
    <cellStyle name="Ввод  7 9 2" xfId="9944"/>
    <cellStyle name="Ввод  7 9 2 2" xfId="19234"/>
    <cellStyle name="Ввод  7 9 3" xfId="16192"/>
    <cellStyle name="Ввод  8" xfId="738"/>
    <cellStyle name="Ввод  8 10" xfId="9138"/>
    <cellStyle name="Ввод  8 10 2" xfId="12181"/>
    <cellStyle name="Ввод  8 10 2 2" xfId="21471"/>
    <cellStyle name="Ввод  8 10 3" xfId="18429"/>
    <cellStyle name="Ввод  8 11" xfId="14853"/>
    <cellStyle name="Ввод  8 11 2" xfId="24143"/>
    <cellStyle name="Ввод  8 12" xfId="14829"/>
    <cellStyle name="Ввод  8 12 2" xfId="24119"/>
    <cellStyle name="Ввод  8 13" xfId="15543"/>
    <cellStyle name="Ввод  8 14" xfId="6230"/>
    <cellStyle name="Ввод  8 2" xfId="1432"/>
    <cellStyle name="Ввод  8 2 10" xfId="9536"/>
    <cellStyle name="Ввод  8 2 10 2" xfId="18827"/>
    <cellStyle name="Ввод  8 2 11" xfId="14987"/>
    <cellStyle name="Ввод  8 2 11 2" xfId="24277"/>
    <cellStyle name="Ввод  8 2 12" xfId="15291"/>
    <cellStyle name="Ввод  8 2 12 2" xfId="24581"/>
    <cellStyle name="Ввод  8 2 13" xfId="15669"/>
    <cellStyle name="Ввод  8 2 14" xfId="6360"/>
    <cellStyle name="Ввод  8 2 2" xfId="2142"/>
    <cellStyle name="Ввод  8 2 2 2" xfId="4346"/>
    <cellStyle name="Ввод  8 2 2 2 2" xfId="19416"/>
    <cellStyle name="Ввод  8 2 2 2 3" xfId="10126"/>
    <cellStyle name="Ввод  8 2 2 3" xfId="5110"/>
    <cellStyle name="Ввод  8 2 2 3 2" xfId="16374"/>
    <cellStyle name="Ввод  8 2 2 4" xfId="5857"/>
    <cellStyle name="Ввод  8 2 2 4 2" xfId="25845"/>
    <cellStyle name="Ввод  8 2 2 5" xfId="3068"/>
    <cellStyle name="Ввод  8 2 2 5 2" xfId="25118"/>
    <cellStyle name="Ввод  8 2 2 6" xfId="7087"/>
    <cellStyle name="Ввод  8 2 3" xfId="3784"/>
    <cellStyle name="Ввод  8 2 3 2" xfId="10442"/>
    <cellStyle name="Ввод  8 2 3 2 2" xfId="19732"/>
    <cellStyle name="Ввод  8 2 3 3" xfId="16690"/>
    <cellStyle name="Ввод  8 2 3 4" xfId="7399"/>
    <cellStyle name="Ввод  8 2 4" xfId="3384"/>
    <cellStyle name="Ввод  8 2 4 2" xfId="10748"/>
    <cellStyle name="Ввод  8 2 4 2 2" xfId="20038"/>
    <cellStyle name="Ввод  8 2 4 3" xfId="16996"/>
    <cellStyle name="Ввод  8 2 4 4" xfId="7705"/>
    <cellStyle name="Ввод  8 2 5" xfId="3645"/>
    <cellStyle name="Ввод  8 2 5 2" xfId="11055"/>
    <cellStyle name="Ввод  8 2 5 2 2" xfId="20345"/>
    <cellStyle name="Ввод  8 2 5 3" xfId="17303"/>
    <cellStyle name="Ввод  8 2 5 4" xfId="8012"/>
    <cellStyle name="Ввод  8 2 6" xfId="2576"/>
    <cellStyle name="Ввод  8 2 6 2" xfId="11358"/>
    <cellStyle name="Ввод  8 2 6 2 2" xfId="20648"/>
    <cellStyle name="Ввод  8 2 6 3" xfId="17606"/>
    <cellStyle name="Ввод  8 2 6 4" xfId="8315"/>
    <cellStyle name="Ввод  8 2 7" xfId="8618"/>
    <cellStyle name="Ввод  8 2 7 2" xfId="11661"/>
    <cellStyle name="Ввод  8 2 7 2 2" xfId="20951"/>
    <cellStyle name="Ввод  8 2 7 3" xfId="17909"/>
    <cellStyle name="Ввод  8 2 8" xfId="8886"/>
    <cellStyle name="Ввод  8 2 8 2" xfId="11929"/>
    <cellStyle name="Ввод  8 2 8 2 2" xfId="21219"/>
    <cellStyle name="Ввод  8 2 8 3" xfId="18177"/>
    <cellStyle name="Ввод  8 2 9" xfId="9264"/>
    <cellStyle name="Ввод  8 2 9 2" xfId="12274"/>
    <cellStyle name="Ввод  8 2 9 2 2" xfId="21564"/>
    <cellStyle name="Ввод  8 2 9 3" xfId="18555"/>
    <cellStyle name="Ввод  8 3" xfId="1391"/>
    <cellStyle name="Ввод  8 3 10" xfId="15155"/>
    <cellStyle name="Ввод  8 3 10 2" xfId="24445"/>
    <cellStyle name="Ввод  8 3 11" xfId="15458"/>
    <cellStyle name="Ввод  8 3 11 2" xfId="24748"/>
    <cellStyle name="Ввод  8 3 12" xfId="15837"/>
    <cellStyle name="Ввод  8 3 13" xfId="6547"/>
    <cellStyle name="Ввод  8 3 2" xfId="2101"/>
    <cellStyle name="Ввод  8 3 2 2" xfId="4305"/>
    <cellStyle name="Ввод  8 3 2 2 2" xfId="19588"/>
    <cellStyle name="Ввод  8 3 2 2 3" xfId="10298"/>
    <cellStyle name="Ввод  8 3 2 3" xfId="5069"/>
    <cellStyle name="Ввод  8 3 2 3 2" xfId="16546"/>
    <cellStyle name="Ввод  8 3 2 4" xfId="5816"/>
    <cellStyle name="Ввод  8 3 2 4 2" xfId="25812"/>
    <cellStyle name="Ввод  8 3 2 5" xfId="3027"/>
    <cellStyle name="Ввод  8 3 2 5 2" xfId="25077"/>
    <cellStyle name="Ввод  8 3 2 6" xfId="7255"/>
    <cellStyle name="Ввод  8 3 3" xfId="3743"/>
    <cellStyle name="Ввод  8 3 3 2" xfId="10609"/>
    <cellStyle name="Ввод  8 3 3 2 2" xfId="19899"/>
    <cellStyle name="Ввод  8 3 3 3" xfId="16857"/>
    <cellStyle name="Ввод  8 3 3 4" xfId="7566"/>
    <cellStyle name="Ввод  8 3 4" xfId="3453"/>
    <cellStyle name="Ввод  8 3 4 2" xfId="10917"/>
    <cellStyle name="Ввод  8 3 4 2 2" xfId="20207"/>
    <cellStyle name="Ввод  8 3 4 3" xfId="17165"/>
    <cellStyle name="Ввод  8 3 4 4" xfId="7874"/>
    <cellStyle name="Ввод  8 3 5" xfId="3622"/>
    <cellStyle name="Ввод  8 3 5 2" xfId="11222"/>
    <cellStyle name="Ввод  8 3 5 2 2" xfId="20512"/>
    <cellStyle name="Ввод  8 3 5 3" xfId="17470"/>
    <cellStyle name="Ввод  8 3 5 4" xfId="8179"/>
    <cellStyle name="Ввод  8 3 6" xfId="2535"/>
    <cellStyle name="Ввод  8 3 6 2" xfId="11526"/>
    <cellStyle name="Ввод  8 3 6 2 2" xfId="20816"/>
    <cellStyle name="Ввод  8 3 6 3" xfId="17774"/>
    <cellStyle name="Ввод  8 3 6 4" xfId="8483"/>
    <cellStyle name="Ввод  8 3 7" xfId="8785"/>
    <cellStyle name="Ввод  8 3 7 2" xfId="11828"/>
    <cellStyle name="Ввод  8 3 7 2 2" xfId="21118"/>
    <cellStyle name="Ввод  8 3 7 3" xfId="18076"/>
    <cellStyle name="Ввод  8 3 8" xfId="9053"/>
    <cellStyle name="Ввод  8 3 8 2" xfId="12096"/>
    <cellStyle name="Ввод  8 3 8 2 2" xfId="21386"/>
    <cellStyle name="Ввод  8 3 8 3" xfId="18344"/>
    <cellStyle name="Ввод  8 3 9" xfId="9432"/>
    <cellStyle name="Ввод  8 3 9 2" xfId="18723"/>
    <cellStyle name="Ввод  8 4" xfId="1673"/>
    <cellStyle name="Ввод  8 4 10" xfId="15117"/>
    <cellStyle name="Ввод  8 4 10 2" xfId="24407"/>
    <cellStyle name="Ввод  8 4 11" xfId="15420"/>
    <cellStyle name="Ввод  8 4 11 2" xfId="24710"/>
    <cellStyle name="Ввод  8 4 12" xfId="15799"/>
    <cellStyle name="Ввод  8 4 13" xfId="6509"/>
    <cellStyle name="Ввод  8 4 2" xfId="2309"/>
    <cellStyle name="Ввод  8 4 2 2" xfId="4513"/>
    <cellStyle name="Ввод  8 4 2 2 2" xfId="19550"/>
    <cellStyle name="Ввод  8 4 2 2 3" xfId="10260"/>
    <cellStyle name="Ввод  8 4 2 3" xfId="5277"/>
    <cellStyle name="Ввод  8 4 2 3 2" xfId="16508"/>
    <cellStyle name="Ввод  8 4 2 4" xfId="6024"/>
    <cellStyle name="Ввод  8 4 2 4 2" xfId="25950"/>
    <cellStyle name="Ввод  8 4 2 5" xfId="3235"/>
    <cellStyle name="Ввод  8 4 2 5 2" xfId="25285"/>
    <cellStyle name="Ввод  8 4 2 6" xfId="7217"/>
    <cellStyle name="Ввод  8 4 3" xfId="3978"/>
    <cellStyle name="Ввод  8 4 3 2" xfId="10571"/>
    <cellStyle name="Ввод  8 4 3 2 2" xfId="19861"/>
    <cellStyle name="Ввод  8 4 3 3" xfId="16819"/>
    <cellStyle name="Ввод  8 4 3 4" xfId="7528"/>
    <cellStyle name="Ввод  8 4 4" xfId="4786"/>
    <cellStyle name="Ввод  8 4 4 2" xfId="10879"/>
    <cellStyle name="Ввод  8 4 4 2 2" xfId="20169"/>
    <cellStyle name="Ввод  8 4 4 3" xfId="17127"/>
    <cellStyle name="Ввод  8 4 4 4" xfId="7836"/>
    <cellStyle name="Ввод  8 4 5" xfId="5532"/>
    <cellStyle name="Ввод  8 4 5 2" xfId="11184"/>
    <cellStyle name="Ввод  8 4 5 2 2" xfId="20474"/>
    <cellStyle name="Ввод  8 4 5 3" xfId="17432"/>
    <cellStyle name="Ввод  8 4 5 4" xfId="8141"/>
    <cellStyle name="Ввод  8 4 6" xfId="2743"/>
    <cellStyle name="Ввод  8 4 6 2" xfId="11488"/>
    <cellStyle name="Ввод  8 4 6 2 2" xfId="20778"/>
    <cellStyle name="Ввод  8 4 6 3" xfId="17736"/>
    <cellStyle name="Ввод  8 4 6 4" xfId="8445"/>
    <cellStyle name="Ввод  8 4 7" xfId="8747"/>
    <cellStyle name="Ввод  8 4 7 2" xfId="11790"/>
    <cellStyle name="Ввод  8 4 7 2 2" xfId="21080"/>
    <cellStyle name="Ввод  8 4 7 3" xfId="18038"/>
    <cellStyle name="Ввод  8 4 8" xfId="9015"/>
    <cellStyle name="Ввод  8 4 8 2" xfId="12058"/>
    <cellStyle name="Ввод  8 4 8 2 2" xfId="21348"/>
    <cellStyle name="Ввод  8 4 8 3" xfId="18306"/>
    <cellStyle name="Ввод  8 4 9" xfId="9394"/>
    <cellStyle name="Ввод  8 4 9 2" xfId="18685"/>
    <cellStyle name="Ввод  8 5" xfId="1628"/>
    <cellStyle name="Ввод  8 5 2" xfId="2264"/>
    <cellStyle name="Ввод  8 5 2 2" xfId="4468"/>
    <cellStyle name="Ввод  8 5 2 2 2" xfId="19141"/>
    <cellStyle name="Ввод  8 5 2 3" xfId="5232"/>
    <cellStyle name="Ввод  8 5 2 3 2" xfId="25552"/>
    <cellStyle name="Ввод  8 5 2 4" xfId="5979"/>
    <cellStyle name="Ввод  8 5 2 4 2" xfId="25913"/>
    <cellStyle name="Ввод  8 5 2 5" xfId="3190"/>
    <cellStyle name="Ввод  8 5 2 5 2" xfId="25240"/>
    <cellStyle name="Ввод  8 5 2 6" xfId="9851"/>
    <cellStyle name="Ввод  8 5 3" xfId="3934"/>
    <cellStyle name="Ввод  8 5 3 2" xfId="16099"/>
    <cellStyle name="Ввод  8 5 4" xfId="4741"/>
    <cellStyle name="Ввод  8 5 4 2" xfId="25468"/>
    <cellStyle name="Ввод  8 5 5" xfId="5487"/>
    <cellStyle name="Ввод  8 5 5 2" xfId="25635"/>
    <cellStyle name="Ввод  8 5 6" xfId="2698"/>
    <cellStyle name="Ввод  8 5 6 2" xfId="24843"/>
    <cellStyle name="Ввод  8 5 7" xfId="6818"/>
    <cellStyle name="Ввод  8 6" xfId="1837"/>
    <cellStyle name="Ввод  8 6 2" xfId="2398"/>
    <cellStyle name="Ввод  8 6 2 2" xfId="4602"/>
    <cellStyle name="Ввод  8 6 2 2 2" xfId="19103"/>
    <cellStyle name="Ввод  8 6 2 3" xfId="5366"/>
    <cellStyle name="Ввод  8 6 2 3 2" xfId="25588"/>
    <cellStyle name="Ввод  8 6 2 4" xfId="6113"/>
    <cellStyle name="Ввод  8 6 2 4 2" xfId="26011"/>
    <cellStyle name="Ввод  8 6 2 5" xfId="3324"/>
    <cellStyle name="Ввод  8 6 2 5 2" xfId="25374"/>
    <cellStyle name="Ввод  8 6 2 6" xfId="9813"/>
    <cellStyle name="Ввод  8 6 3" xfId="4083"/>
    <cellStyle name="Ввод  8 6 3 2" xfId="16061"/>
    <cellStyle name="Ввод  8 6 4" xfId="4874"/>
    <cellStyle name="Ввод  8 6 4 2" xfId="25504"/>
    <cellStyle name="Ввод  8 6 5" xfId="5621"/>
    <cellStyle name="Ввод  8 6 5 2" xfId="25674"/>
    <cellStyle name="Ввод  8 6 6" xfId="2832"/>
    <cellStyle name="Ввод  8 6 6 2" xfId="24882"/>
    <cellStyle name="Ввод  8 6 7" xfId="6780"/>
    <cellStyle name="Ввод  8 7" xfId="1986"/>
    <cellStyle name="Ввод  8 7 2" xfId="4190"/>
    <cellStyle name="Ввод  8 7 2 2" xfId="19180"/>
    <cellStyle name="Ввод  8 7 2 3" xfId="9890"/>
    <cellStyle name="Ввод  8 7 3" xfId="4954"/>
    <cellStyle name="Ввод  8 7 3 2" xfId="16138"/>
    <cellStyle name="Ввод  8 7 4" xfId="5701"/>
    <cellStyle name="Ввод  8 7 4 2" xfId="25751"/>
    <cellStyle name="Ввод  8 7 5" xfId="2912"/>
    <cellStyle name="Ввод  8 7 5 2" xfId="24962"/>
    <cellStyle name="Ввод  8 7 6" xfId="6857"/>
    <cellStyle name="Ввод  8 8" xfId="3538"/>
    <cellStyle name="Ввод  8 8 2" xfId="10040"/>
    <cellStyle name="Ввод  8 8 2 2" xfId="19330"/>
    <cellStyle name="Ввод  8 8 3" xfId="16288"/>
    <cellStyle name="Ввод  8 8 4" xfId="7007"/>
    <cellStyle name="Ввод  8 9" xfId="6912"/>
    <cellStyle name="Ввод  8 9 2" xfId="9945"/>
    <cellStyle name="Ввод  8 9 2 2" xfId="19235"/>
    <cellStyle name="Ввод  8 9 3" xfId="16193"/>
    <cellStyle name="Ввод  9" xfId="739"/>
    <cellStyle name="Ввод  9 10" xfId="9139"/>
    <cellStyle name="Ввод  9 10 2" xfId="12182"/>
    <cellStyle name="Ввод  9 10 2 2" xfId="21472"/>
    <cellStyle name="Ввод  9 10 3" xfId="18430"/>
    <cellStyle name="Ввод  9 11" xfId="14854"/>
    <cellStyle name="Ввод  9 11 2" xfId="24144"/>
    <cellStyle name="Ввод  9 12" xfId="14828"/>
    <cellStyle name="Ввод  9 12 2" xfId="24118"/>
    <cellStyle name="Ввод  9 13" xfId="15544"/>
    <cellStyle name="Ввод  9 14" xfId="6231"/>
    <cellStyle name="Ввод  9 2" xfId="1433"/>
    <cellStyle name="Ввод  9 2 10" xfId="9537"/>
    <cellStyle name="Ввод  9 2 10 2" xfId="18828"/>
    <cellStyle name="Ввод  9 2 11" xfId="14988"/>
    <cellStyle name="Ввод  9 2 11 2" xfId="24278"/>
    <cellStyle name="Ввод  9 2 12" xfId="15292"/>
    <cellStyle name="Ввод  9 2 12 2" xfId="24582"/>
    <cellStyle name="Ввод  9 2 13" xfId="15670"/>
    <cellStyle name="Ввод  9 2 14" xfId="6361"/>
    <cellStyle name="Ввод  9 2 2" xfId="2143"/>
    <cellStyle name="Ввод  9 2 2 2" xfId="4347"/>
    <cellStyle name="Ввод  9 2 2 2 2" xfId="19417"/>
    <cellStyle name="Ввод  9 2 2 2 3" xfId="10127"/>
    <cellStyle name="Ввод  9 2 2 3" xfId="5111"/>
    <cellStyle name="Ввод  9 2 2 3 2" xfId="16375"/>
    <cellStyle name="Ввод  9 2 2 4" xfId="5858"/>
    <cellStyle name="Ввод  9 2 2 4 2" xfId="25846"/>
    <cellStyle name="Ввод  9 2 2 5" xfId="3069"/>
    <cellStyle name="Ввод  9 2 2 5 2" xfId="25119"/>
    <cellStyle name="Ввод  9 2 2 6" xfId="7088"/>
    <cellStyle name="Ввод  9 2 3" xfId="3785"/>
    <cellStyle name="Ввод  9 2 3 2" xfId="10443"/>
    <cellStyle name="Ввод  9 2 3 2 2" xfId="19733"/>
    <cellStyle name="Ввод  9 2 3 3" xfId="16691"/>
    <cellStyle name="Ввод  9 2 3 4" xfId="7400"/>
    <cellStyle name="Ввод  9 2 4" xfId="3420"/>
    <cellStyle name="Ввод  9 2 4 2" xfId="10749"/>
    <cellStyle name="Ввод  9 2 4 2 2" xfId="20039"/>
    <cellStyle name="Ввод  9 2 4 3" xfId="16997"/>
    <cellStyle name="Ввод  9 2 4 4" xfId="7706"/>
    <cellStyle name="Ввод  9 2 5" xfId="3646"/>
    <cellStyle name="Ввод  9 2 5 2" xfId="11056"/>
    <cellStyle name="Ввод  9 2 5 2 2" xfId="20346"/>
    <cellStyle name="Ввод  9 2 5 3" xfId="17304"/>
    <cellStyle name="Ввод  9 2 5 4" xfId="8013"/>
    <cellStyle name="Ввод  9 2 6" xfId="2577"/>
    <cellStyle name="Ввод  9 2 6 2" xfId="11359"/>
    <cellStyle name="Ввод  9 2 6 2 2" xfId="20649"/>
    <cellStyle name="Ввод  9 2 6 3" xfId="17607"/>
    <cellStyle name="Ввод  9 2 6 4" xfId="8316"/>
    <cellStyle name="Ввод  9 2 7" xfId="8619"/>
    <cellStyle name="Ввод  9 2 7 2" xfId="11662"/>
    <cellStyle name="Ввод  9 2 7 2 2" xfId="20952"/>
    <cellStyle name="Ввод  9 2 7 3" xfId="17910"/>
    <cellStyle name="Ввод  9 2 8" xfId="8887"/>
    <cellStyle name="Ввод  9 2 8 2" xfId="11930"/>
    <cellStyle name="Ввод  9 2 8 2 2" xfId="21220"/>
    <cellStyle name="Ввод  9 2 8 3" xfId="18178"/>
    <cellStyle name="Ввод  9 2 9" xfId="9265"/>
    <cellStyle name="Ввод  9 2 9 2" xfId="12275"/>
    <cellStyle name="Ввод  9 2 9 2 2" xfId="21565"/>
    <cellStyle name="Ввод  9 2 9 3" xfId="18556"/>
    <cellStyle name="Ввод  9 3" xfId="1394"/>
    <cellStyle name="Ввод  9 3 10" xfId="15156"/>
    <cellStyle name="Ввод  9 3 10 2" xfId="24446"/>
    <cellStyle name="Ввод  9 3 11" xfId="15459"/>
    <cellStyle name="Ввод  9 3 11 2" xfId="24749"/>
    <cellStyle name="Ввод  9 3 12" xfId="15838"/>
    <cellStyle name="Ввод  9 3 13" xfId="6548"/>
    <cellStyle name="Ввод  9 3 2" xfId="2104"/>
    <cellStyle name="Ввод  9 3 2 2" xfId="4308"/>
    <cellStyle name="Ввод  9 3 2 2 2" xfId="19589"/>
    <cellStyle name="Ввод  9 3 2 2 3" xfId="10299"/>
    <cellStyle name="Ввод  9 3 2 3" xfId="5072"/>
    <cellStyle name="Ввод  9 3 2 3 2" xfId="16547"/>
    <cellStyle name="Ввод  9 3 2 4" xfId="5819"/>
    <cellStyle name="Ввод  9 3 2 4 2" xfId="25813"/>
    <cellStyle name="Ввод  9 3 2 5" xfId="3030"/>
    <cellStyle name="Ввод  9 3 2 5 2" xfId="25080"/>
    <cellStyle name="Ввод  9 3 2 6" xfId="7256"/>
    <cellStyle name="Ввод  9 3 3" xfId="3746"/>
    <cellStyle name="Ввод  9 3 3 2" xfId="10610"/>
    <cellStyle name="Ввод  9 3 3 2 2" xfId="19900"/>
    <cellStyle name="Ввод  9 3 3 3" xfId="16858"/>
    <cellStyle name="Ввод  9 3 3 4" xfId="7567"/>
    <cellStyle name="Ввод  9 3 4" xfId="3450"/>
    <cellStyle name="Ввод  9 3 4 2" xfId="10918"/>
    <cellStyle name="Ввод  9 3 4 2 2" xfId="20208"/>
    <cellStyle name="Ввод  9 3 4 3" xfId="17166"/>
    <cellStyle name="Ввод  9 3 4 4" xfId="7875"/>
    <cellStyle name="Ввод  9 3 5" xfId="3854"/>
    <cellStyle name="Ввод  9 3 5 2" xfId="11223"/>
    <cellStyle name="Ввод  9 3 5 2 2" xfId="20513"/>
    <cellStyle name="Ввод  9 3 5 3" xfId="17471"/>
    <cellStyle name="Ввод  9 3 5 4" xfId="8180"/>
    <cellStyle name="Ввод  9 3 6" xfId="2538"/>
    <cellStyle name="Ввод  9 3 6 2" xfId="11527"/>
    <cellStyle name="Ввод  9 3 6 2 2" xfId="20817"/>
    <cellStyle name="Ввод  9 3 6 3" xfId="17775"/>
    <cellStyle name="Ввод  9 3 6 4" xfId="8484"/>
    <cellStyle name="Ввод  9 3 7" xfId="8786"/>
    <cellStyle name="Ввод  9 3 7 2" xfId="11829"/>
    <cellStyle name="Ввод  9 3 7 2 2" xfId="21119"/>
    <cellStyle name="Ввод  9 3 7 3" xfId="18077"/>
    <cellStyle name="Ввод  9 3 8" xfId="9054"/>
    <cellStyle name="Ввод  9 3 8 2" xfId="12097"/>
    <cellStyle name="Ввод  9 3 8 2 2" xfId="21387"/>
    <cellStyle name="Ввод  9 3 8 3" xfId="18345"/>
    <cellStyle name="Ввод  9 3 9" xfId="9433"/>
    <cellStyle name="Ввод  9 3 9 2" xfId="18724"/>
    <cellStyle name="Ввод  9 4" xfId="1674"/>
    <cellStyle name="Ввод  9 4 10" xfId="15116"/>
    <cellStyle name="Ввод  9 4 10 2" xfId="24406"/>
    <cellStyle name="Ввод  9 4 11" xfId="15419"/>
    <cellStyle name="Ввод  9 4 11 2" xfId="24709"/>
    <cellStyle name="Ввод  9 4 12" xfId="15798"/>
    <cellStyle name="Ввод  9 4 13" xfId="6508"/>
    <cellStyle name="Ввод  9 4 2" xfId="2310"/>
    <cellStyle name="Ввод  9 4 2 2" xfId="4514"/>
    <cellStyle name="Ввод  9 4 2 2 2" xfId="19549"/>
    <cellStyle name="Ввод  9 4 2 2 3" xfId="10259"/>
    <cellStyle name="Ввод  9 4 2 3" xfId="5278"/>
    <cellStyle name="Ввод  9 4 2 3 2" xfId="16507"/>
    <cellStyle name="Ввод  9 4 2 4" xfId="6025"/>
    <cellStyle name="Ввод  9 4 2 4 2" xfId="25951"/>
    <cellStyle name="Ввод  9 4 2 5" xfId="3236"/>
    <cellStyle name="Ввод  9 4 2 5 2" xfId="25286"/>
    <cellStyle name="Ввод  9 4 2 6" xfId="7216"/>
    <cellStyle name="Ввод  9 4 3" xfId="3979"/>
    <cellStyle name="Ввод  9 4 3 2" xfId="10570"/>
    <cellStyle name="Ввод  9 4 3 2 2" xfId="19860"/>
    <cellStyle name="Ввод  9 4 3 3" xfId="16818"/>
    <cellStyle name="Ввод  9 4 3 4" xfId="7527"/>
    <cellStyle name="Ввод  9 4 4" xfId="4787"/>
    <cellStyle name="Ввод  9 4 4 2" xfId="10878"/>
    <cellStyle name="Ввод  9 4 4 2 2" xfId="20168"/>
    <cellStyle name="Ввод  9 4 4 3" xfId="17126"/>
    <cellStyle name="Ввод  9 4 4 4" xfId="7835"/>
    <cellStyle name="Ввод  9 4 5" xfId="5533"/>
    <cellStyle name="Ввод  9 4 5 2" xfId="11183"/>
    <cellStyle name="Ввод  9 4 5 2 2" xfId="20473"/>
    <cellStyle name="Ввод  9 4 5 3" xfId="17431"/>
    <cellStyle name="Ввод  9 4 5 4" xfId="8140"/>
    <cellStyle name="Ввод  9 4 6" xfId="2744"/>
    <cellStyle name="Ввод  9 4 6 2" xfId="11487"/>
    <cellStyle name="Ввод  9 4 6 2 2" xfId="20777"/>
    <cellStyle name="Ввод  9 4 6 3" xfId="17735"/>
    <cellStyle name="Ввод  9 4 6 4" xfId="8444"/>
    <cellStyle name="Ввод  9 4 7" xfId="8746"/>
    <cellStyle name="Ввод  9 4 7 2" xfId="11789"/>
    <cellStyle name="Ввод  9 4 7 2 2" xfId="21079"/>
    <cellStyle name="Ввод  9 4 7 3" xfId="18037"/>
    <cellStyle name="Ввод  9 4 8" xfId="9014"/>
    <cellStyle name="Ввод  9 4 8 2" xfId="12057"/>
    <cellStyle name="Ввод  9 4 8 2 2" xfId="21347"/>
    <cellStyle name="Ввод  9 4 8 3" xfId="18305"/>
    <cellStyle name="Ввод  9 4 9" xfId="9393"/>
    <cellStyle name="Ввод  9 4 9 2" xfId="18684"/>
    <cellStyle name="Ввод  9 5" xfId="1632"/>
    <cellStyle name="Ввод  9 5 2" xfId="2268"/>
    <cellStyle name="Ввод  9 5 2 2" xfId="4472"/>
    <cellStyle name="Ввод  9 5 2 2 2" xfId="19142"/>
    <cellStyle name="Ввод  9 5 2 3" xfId="5236"/>
    <cellStyle name="Ввод  9 5 2 3 2" xfId="25553"/>
    <cellStyle name="Ввод  9 5 2 4" xfId="5983"/>
    <cellStyle name="Ввод  9 5 2 4 2" xfId="25915"/>
    <cellStyle name="Ввод  9 5 2 5" xfId="3194"/>
    <cellStyle name="Ввод  9 5 2 5 2" xfId="25244"/>
    <cellStyle name="Ввод  9 5 2 6" xfId="9852"/>
    <cellStyle name="Ввод  9 5 3" xfId="3938"/>
    <cellStyle name="Ввод  9 5 3 2" xfId="16100"/>
    <cellStyle name="Ввод  9 5 4" xfId="4745"/>
    <cellStyle name="Ввод  9 5 4 2" xfId="25469"/>
    <cellStyle name="Ввод  9 5 5" xfId="5491"/>
    <cellStyle name="Ввод  9 5 5 2" xfId="25636"/>
    <cellStyle name="Ввод  9 5 6" xfId="2702"/>
    <cellStyle name="Ввод  9 5 6 2" xfId="24844"/>
    <cellStyle name="Ввод  9 5 7" xfId="6819"/>
    <cellStyle name="Ввод  9 6" xfId="1838"/>
    <cellStyle name="Ввод  9 6 2" xfId="2399"/>
    <cellStyle name="Ввод  9 6 2 2" xfId="4603"/>
    <cellStyle name="Ввод  9 6 2 2 2" xfId="18970"/>
    <cellStyle name="Ввод  9 6 2 3" xfId="5367"/>
    <cellStyle name="Ввод  9 6 2 3 2" xfId="25589"/>
    <cellStyle name="Ввод  9 6 2 4" xfId="6114"/>
    <cellStyle name="Ввод  9 6 2 4 2" xfId="26012"/>
    <cellStyle name="Ввод  9 6 2 5" xfId="3325"/>
    <cellStyle name="Ввод  9 6 2 5 2" xfId="25375"/>
    <cellStyle name="Ввод  9 6 2 6" xfId="9680"/>
    <cellStyle name="Ввод  9 6 3" xfId="4084"/>
    <cellStyle name="Ввод  9 6 3 2" xfId="15928"/>
    <cellStyle name="Ввод  9 6 4" xfId="4875"/>
    <cellStyle name="Ввод  9 6 4 2" xfId="25505"/>
    <cellStyle name="Ввод  9 6 5" xfId="5622"/>
    <cellStyle name="Ввод  9 6 5 2" xfId="25675"/>
    <cellStyle name="Ввод  9 6 6" xfId="2833"/>
    <cellStyle name="Ввод  9 6 6 2" xfId="24883"/>
    <cellStyle name="Ввод  9 6 7" xfId="6647"/>
    <cellStyle name="Ввод  9 7" xfId="1987"/>
    <cellStyle name="Ввод  9 7 2" xfId="4191"/>
    <cellStyle name="Ввод  9 7 2 2" xfId="19181"/>
    <cellStyle name="Ввод  9 7 2 3" xfId="9891"/>
    <cellStyle name="Ввод  9 7 3" xfId="4955"/>
    <cellStyle name="Ввод  9 7 3 2" xfId="16139"/>
    <cellStyle name="Ввод  9 7 4" xfId="5702"/>
    <cellStyle name="Ввод  9 7 4 2" xfId="25752"/>
    <cellStyle name="Ввод  9 7 5" xfId="2913"/>
    <cellStyle name="Ввод  9 7 5 2" xfId="24963"/>
    <cellStyle name="Ввод  9 7 6" xfId="6858"/>
    <cellStyle name="Ввод  9 8" xfId="3539"/>
    <cellStyle name="Ввод  9 8 2" xfId="9767"/>
    <cellStyle name="Ввод  9 8 2 2" xfId="19057"/>
    <cellStyle name="Ввод  9 8 3" xfId="16015"/>
    <cellStyle name="Ввод  9 8 4" xfId="6734"/>
    <cellStyle name="Ввод  9 9" xfId="6650"/>
    <cellStyle name="Ввод  9 9 2" xfId="9683"/>
    <cellStyle name="Ввод  9 9 2 2" xfId="18973"/>
    <cellStyle name="Ввод  9 9 3" xfId="15931"/>
    <cellStyle name="Виталий" xfId="740"/>
    <cellStyle name="Виталий 2" xfId="1434"/>
    <cellStyle name="Виталий 2 10" xfId="9538"/>
    <cellStyle name="Виталий 2 10 2" xfId="18829"/>
    <cellStyle name="Виталий 2 11" xfId="14989"/>
    <cellStyle name="Виталий 2 11 2" xfId="24279"/>
    <cellStyle name="Виталий 2 12" xfId="15293"/>
    <cellStyle name="Виталий 2 12 2" xfId="24583"/>
    <cellStyle name="Виталий 2 13" xfId="15671"/>
    <cellStyle name="Виталий 2 14" xfId="6362"/>
    <cellStyle name="Виталий 2 15" xfId="24821"/>
    <cellStyle name="Виталий 2 2" xfId="2144"/>
    <cellStyle name="Виталий 2 2 2" xfId="4348"/>
    <cellStyle name="Виталий 2 2 2 2" xfId="19418"/>
    <cellStyle name="Виталий 2 2 2 3" xfId="10128"/>
    <cellStyle name="Виталий 2 2 3" xfId="5112"/>
    <cellStyle name="Виталий 2 2 3 2" xfId="16376"/>
    <cellStyle name="Виталий 2 2 4" xfId="5859"/>
    <cellStyle name="Виталий 2 2 4 2" xfId="25847"/>
    <cellStyle name="Виталий 2 2 5" xfId="3070"/>
    <cellStyle name="Виталий 2 2 5 2" xfId="25120"/>
    <cellStyle name="Виталий 2 3" xfId="3786"/>
    <cellStyle name="Виталий 2 3 2" xfId="10444"/>
    <cellStyle name="Виталий 2 3 2 2" xfId="19734"/>
    <cellStyle name="Виталий 2 3 3" xfId="16692"/>
    <cellStyle name="Виталий 2 3 4" xfId="7401"/>
    <cellStyle name="Виталий 2 4" xfId="3647"/>
    <cellStyle name="Виталий 2 4 2" xfId="10750"/>
    <cellStyle name="Виталий 2 4 2 2" xfId="20040"/>
    <cellStyle name="Виталий 2 4 3" xfId="16998"/>
    <cellStyle name="Виталий 2 4 4" xfId="7707"/>
    <cellStyle name="Виталий 2 5" xfId="2578"/>
    <cellStyle name="Виталий 2 5 2" xfId="11057"/>
    <cellStyle name="Виталий 2 5 2 2" xfId="20347"/>
    <cellStyle name="Виталий 2 5 3" xfId="17305"/>
    <cellStyle name="Виталий 2 5 4" xfId="8014"/>
    <cellStyle name="Виталий 2 6" xfId="8317"/>
    <cellStyle name="Виталий 2 6 2" xfId="11360"/>
    <cellStyle name="Виталий 2 6 2 2" xfId="20650"/>
    <cellStyle name="Виталий 2 6 3" xfId="17608"/>
    <cellStyle name="Виталий 2 7" xfId="8620"/>
    <cellStyle name="Виталий 2 7 2" xfId="11663"/>
    <cellStyle name="Виталий 2 7 2 2" xfId="20953"/>
    <cellStyle name="Виталий 2 7 3" xfId="17911"/>
    <cellStyle name="Виталий 2 8" xfId="8888"/>
    <cellStyle name="Виталий 2 8 2" xfId="11931"/>
    <cellStyle name="Виталий 2 8 2 2" xfId="21221"/>
    <cellStyle name="Виталий 2 8 3" xfId="18179"/>
    <cellStyle name="Виталий 2 9" xfId="9266"/>
    <cellStyle name="Виталий 2 9 2" xfId="12276"/>
    <cellStyle name="Виталий 2 9 2 2" xfId="21566"/>
    <cellStyle name="Виталий 2 9 3" xfId="18557"/>
    <cellStyle name="Виталий 3" xfId="1675"/>
    <cellStyle name="Виталий 3 10" xfId="9618"/>
    <cellStyle name="Виталий 3 10 2" xfId="18909"/>
    <cellStyle name="Виталий 3 11" xfId="15157"/>
    <cellStyle name="Виталий 3 11 2" xfId="24447"/>
    <cellStyle name="Виталий 3 12" xfId="15460"/>
    <cellStyle name="Виталий 3 12 2" xfId="24750"/>
    <cellStyle name="Виталий 3 13" xfId="15839"/>
    <cellStyle name="Виталий 3 14" xfId="6549"/>
    <cellStyle name="Виталий 3 2" xfId="2311"/>
    <cellStyle name="Виталий 3 2 2" xfId="4515"/>
    <cellStyle name="Виталий 3 2 2 2" xfId="19590"/>
    <cellStyle name="Виталий 3 2 2 3" xfId="10300"/>
    <cellStyle name="Виталий 3 2 3" xfId="5279"/>
    <cellStyle name="Виталий 3 2 3 2" xfId="16548"/>
    <cellStyle name="Виталий 3 2 4" xfId="6026"/>
    <cellStyle name="Виталий 3 2 4 2" xfId="25952"/>
    <cellStyle name="Виталий 3 2 5" xfId="3237"/>
    <cellStyle name="Виталий 3 2 5 2" xfId="25287"/>
    <cellStyle name="Виталий 3 2 6" xfId="7257"/>
    <cellStyle name="Виталий 3 3" xfId="3980"/>
    <cellStyle name="Виталий 3 3 2" xfId="10611"/>
    <cellStyle name="Виталий 3 3 2 2" xfId="19901"/>
    <cellStyle name="Виталий 3 3 3" xfId="16859"/>
    <cellStyle name="Виталий 3 3 4" xfId="7568"/>
    <cellStyle name="Виталий 3 4" xfId="4788"/>
    <cellStyle name="Виталий 3 4 2" xfId="10919"/>
    <cellStyle name="Виталий 3 4 2 2" xfId="20209"/>
    <cellStyle name="Виталий 3 4 3" xfId="17167"/>
    <cellStyle name="Виталий 3 4 4" xfId="7876"/>
    <cellStyle name="Виталий 3 5" xfId="5534"/>
    <cellStyle name="Виталий 3 5 2" xfId="11224"/>
    <cellStyle name="Виталий 3 5 2 2" xfId="20514"/>
    <cellStyle name="Виталий 3 5 3" xfId="17472"/>
    <cellStyle name="Виталий 3 5 4" xfId="8181"/>
    <cellStyle name="Виталий 3 6" xfId="2745"/>
    <cellStyle name="Виталий 3 6 2" xfId="11528"/>
    <cellStyle name="Виталий 3 6 2 2" xfId="20818"/>
    <cellStyle name="Виталий 3 6 3" xfId="17776"/>
    <cellStyle name="Виталий 3 6 4" xfId="8485"/>
    <cellStyle name="Виталий 3 7" xfId="8787"/>
    <cellStyle name="Виталий 3 7 2" xfId="11830"/>
    <cellStyle name="Виталий 3 7 2 2" xfId="21120"/>
    <cellStyle name="Виталий 3 7 3" xfId="18078"/>
    <cellStyle name="Виталий 3 8" xfId="9055"/>
    <cellStyle name="Виталий 3 8 2" xfId="12098"/>
    <cellStyle name="Виталий 3 8 2 2" xfId="21388"/>
    <cellStyle name="Виталий 3 8 3" xfId="18346"/>
    <cellStyle name="Виталий 3 9" xfId="9434"/>
    <cellStyle name="Виталий 3 9 2" xfId="12356"/>
    <cellStyle name="Виталий 3 9 2 2" xfId="21646"/>
    <cellStyle name="Виталий 3 9 3" xfId="18725"/>
    <cellStyle name="Виталий 4" xfId="1631"/>
    <cellStyle name="Виталий 4 10" xfId="9606"/>
    <cellStyle name="Виталий 4 10 2" xfId="18897"/>
    <cellStyle name="Виталий 4 11" xfId="15115"/>
    <cellStyle name="Виталий 4 11 2" xfId="24405"/>
    <cellStyle name="Виталий 4 12" xfId="15418"/>
    <cellStyle name="Виталий 4 12 2" xfId="24708"/>
    <cellStyle name="Виталий 4 13" xfId="15797"/>
    <cellStyle name="Виталий 4 14" xfId="6507"/>
    <cellStyle name="Виталий 4 2" xfId="2267"/>
    <cellStyle name="Виталий 4 2 2" xfId="4471"/>
    <cellStyle name="Виталий 4 2 2 2" xfId="19548"/>
    <cellStyle name="Виталий 4 2 2 3" xfId="10258"/>
    <cellStyle name="Виталий 4 2 3" xfId="5235"/>
    <cellStyle name="Виталий 4 2 3 2" xfId="16506"/>
    <cellStyle name="Виталий 4 2 4" xfId="5982"/>
    <cellStyle name="Виталий 4 2 4 2" xfId="25914"/>
    <cellStyle name="Виталий 4 2 5" xfId="3193"/>
    <cellStyle name="Виталий 4 2 5 2" xfId="25243"/>
    <cellStyle name="Виталий 4 2 6" xfId="7215"/>
    <cellStyle name="Виталий 4 3" xfId="3937"/>
    <cellStyle name="Виталий 4 3 2" xfId="10569"/>
    <cellStyle name="Виталий 4 3 2 2" xfId="19859"/>
    <cellStyle name="Виталий 4 3 3" xfId="16817"/>
    <cellStyle name="Виталий 4 3 4" xfId="7526"/>
    <cellStyle name="Виталий 4 4" xfId="4744"/>
    <cellStyle name="Виталий 4 4 2" xfId="10877"/>
    <cellStyle name="Виталий 4 4 2 2" xfId="20167"/>
    <cellStyle name="Виталий 4 4 3" xfId="17125"/>
    <cellStyle name="Виталий 4 4 4" xfId="7834"/>
    <cellStyle name="Виталий 4 5" xfId="5490"/>
    <cellStyle name="Виталий 4 5 2" xfId="11182"/>
    <cellStyle name="Виталий 4 5 2 2" xfId="20472"/>
    <cellStyle name="Виталий 4 5 3" xfId="17430"/>
    <cellStyle name="Виталий 4 5 4" xfId="8139"/>
    <cellStyle name="Виталий 4 6" xfId="2701"/>
    <cellStyle name="Виталий 4 6 2" xfId="11486"/>
    <cellStyle name="Виталий 4 6 2 2" xfId="20776"/>
    <cellStyle name="Виталий 4 6 3" xfId="17734"/>
    <cellStyle name="Виталий 4 6 4" xfId="8443"/>
    <cellStyle name="Виталий 4 7" xfId="8745"/>
    <cellStyle name="Виталий 4 7 2" xfId="11788"/>
    <cellStyle name="Виталий 4 7 2 2" xfId="21078"/>
    <cellStyle name="Виталий 4 7 3" xfId="18036"/>
    <cellStyle name="Виталий 4 8" xfId="9013"/>
    <cellStyle name="Виталий 4 8 2" xfId="12056"/>
    <cellStyle name="Виталий 4 8 2 2" xfId="21346"/>
    <cellStyle name="Виталий 4 8 3" xfId="18304"/>
    <cellStyle name="Виталий 4 9" xfId="9392"/>
    <cellStyle name="Виталий 4 9 2" xfId="12344"/>
    <cellStyle name="Виталий 4 9 2 2" xfId="21634"/>
    <cellStyle name="Виталий 4 9 3" xfId="18683"/>
    <cellStyle name="Виталий 5" xfId="1839"/>
    <cellStyle name="Виталий 5 2" xfId="2400"/>
    <cellStyle name="Виталий 5 2 2" xfId="4604"/>
    <cellStyle name="Виталий 5 2 2 2" xfId="19143"/>
    <cellStyle name="Виталий 5 2 3" xfId="5368"/>
    <cellStyle name="Виталий 5 2 3 2" xfId="25590"/>
    <cellStyle name="Виталий 5 2 4" xfId="6115"/>
    <cellStyle name="Виталий 5 2 4 2" xfId="26013"/>
    <cellStyle name="Виталий 5 2 5" xfId="3326"/>
    <cellStyle name="Виталий 5 2 5 2" xfId="25376"/>
    <cellStyle name="Виталий 5 2 6" xfId="9853"/>
    <cellStyle name="Виталий 5 3" xfId="4085"/>
    <cellStyle name="Виталий 5 3 2" xfId="16101"/>
    <cellStyle name="Виталий 5 4" xfId="4876"/>
    <cellStyle name="Виталий 5 4 2" xfId="25506"/>
    <cellStyle name="Виталий 5 5" xfId="5623"/>
    <cellStyle name="Виталий 5 5 2" xfId="25676"/>
    <cellStyle name="Виталий 5 6" xfId="2834"/>
    <cellStyle name="Виталий 5 6 2" xfId="24884"/>
    <cellStyle name="Виталий 5 7" xfId="6820"/>
    <cellStyle name="Виталий 6" xfId="3540"/>
    <cellStyle name="Виталий 6 2" xfId="25445"/>
    <cellStyle name="Виталий 7" xfId="3525"/>
    <cellStyle name="Виталий 7 2" xfId="25444"/>
    <cellStyle name="Виталий 8" xfId="6232"/>
    <cellStyle name="Вывод 10" xfId="741"/>
    <cellStyle name="Вывод 10 10" xfId="6913"/>
    <cellStyle name="Вывод 10 10 2" xfId="9946"/>
    <cellStyle name="Вывод 10 10 2 2" xfId="13758"/>
    <cellStyle name="Вывод 10 10 2 2 2" xfId="23048"/>
    <cellStyle name="Вывод 10 10 2 3" xfId="19236"/>
    <cellStyle name="Вывод 10 10 3" xfId="12572"/>
    <cellStyle name="Вывод 10 10 3 2" xfId="21862"/>
    <cellStyle name="Вывод 10 10 4" xfId="16194"/>
    <cellStyle name="Вывод 10 11" xfId="9140"/>
    <cellStyle name="Вывод 10 11 2" xfId="12183"/>
    <cellStyle name="Вывод 10 11 2 2" xfId="14672"/>
    <cellStyle name="Вывод 10 11 2 2 2" xfId="23962"/>
    <cellStyle name="Вывод 10 11 2 3" xfId="21473"/>
    <cellStyle name="Вывод 10 11 3" xfId="13486"/>
    <cellStyle name="Вывод 10 11 3 2" xfId="22776"/>
    <cellStyle name="Вывод 10 11 4" xfId="18431"/>
    <cellStyle name="Вывод 10 12" xfId="14855"/>
    <cellStyle name="Вывод 10 12 2" xfId="24145"/>
    <cellStyle name="Вывод 10 13" xfId="14917"/>
    <cellStyle name="Вывод 10 13 2" xfId="24207"/>
    <cellStyle name="Вывод 10 14" xfId="15545"/>
    <cellStyle name="Вывод 10 15" xfId="6233"/>
    <cellStyle name="Вывод 10 2" xfId="1435"/>
    <cellStyle name="Вывод 10 2 10" xfId="12426"/>
    <cellStyle name="Вывод 10 2 10 2" xfId="21716"/>
    <cellStyle name="Вывод 10 2 11" xfId="14990"/>
    <cellStyle name="Вывод 10 2 11 2" xfId="24280"/>
    <cellStyle name="Вывод 10 2 12" xfId="15294"/>
    <cellStyle name="Вывод 10 2 12 2" xfId="24584"/>
    <cellStyle name="Вывод 10 2 13" xfId="15672"/>
    <cellStyle name="Вывод 10 2 14" xfId="6363"/>
    <cellStyle name="Вывод 10 2 2" xfId="2145"/>
    <cellStyle name="Вывод 10 2 2 2" xfId="4349"/>
    <cellStyle name="Вывод 10 2 2 2 2" xfId="13836"/>
    <cellStyle name="Вывод 10 2 2 2 2 2" xfId="23126"/>
    <cellStyle name="Вывод 10 2 2 2 3" xfId="19419"/>
    <cellStyle name="Вывод 10 2 2 2 4" xfId="10129"/>
    <cellStyle name="Вывод 10 2 2 3" xfId="5113"/>
    <cellStyle name="Вывод 10 2 2 3 2" xfId="21940"/>
    <cellStyle name="Вывод 10 2 2 3 3" xfId="12650"/>
    <cellStyle name="Вывод 10 2 2 4" xfId="5860"/>
    <cellStyle name="Вывод 10 2 2 4 2" xfId="16377"/>
    <cellStyle name="Вывод 10 2 2 5" xfId="3071"/>
    <cellStyle name="Вывод 10 2 2 5 2" xfId="25121"/>
    <cellStyle name="Вывод 10 2 2 6" xfId="7089"/>
    <cellStyle name="Вывод 10 2 3" xfId="3787"/>
    <cellStyle name="Вывод 10 2 3 2" xfId="10445"/>
    <cellStyle name="Вывод 10 2 3 2 2" xfId="13964"/>
    <cellStyle name="Вывод 10 2 3 2 2 2" xfId="23254"/>
    <cellStyle name="Вывод 10 2 3 2 3" xfId="19735"/>
    <cellStyle name="Вывод 10 2 3 3" xfId="12778"/>
    <cellStyle name="Вывод 10 2 3 3 2" xfId="22068"/>
    <cellStyle name="Вывод 10 2 3 4" xfId="16693"/>
    <cellStyle name="Вывод 10 2 3 5" xfId="7402"/>
    <cellStyle name="Вывод 10 2 4" xfId="3419"/>
    <cellStyle name="Вывод 10 2 4 2" xfId="10751"/>
    <cellStyle name="Вывод 10 2 4 2 2" xfId="14090"/>
    <cellStyle name="Вывод 10 2 4 2 2 2" xfId="23380"/>
    <cellStyle name="Вывод 10 2 4 2 3" xfId="20041"/>
    <cellStyle name="Вывод 10 2 4 3" xfId="12904"/>
    <cellStyle name="Вывод 10 2 4 3 2" xfId="22194"/>
    <cellStyle name="Вывод 10 2 4 4" xfId="16999"/>
    <cellStyle name="Вывод 10 2 4 5" xfId="7708"/>
    <cellStyle name="Вывод 10 2 5" xfId="3648"/>
    <cellStyle name="Вывод 10 2 5 2" xfId="11058"/>
    <cellStyle name="Вывод 10 2 5 2 2" xfId="14218"/>
    <cellStyle name="Вывод 10 2 5 2 2 2" xfId="23508"/>
    <cellStyle name="Вывод 10 2 5 2 3" xfId="20348"/>
    <cellStyle name="Вывод 10 2 5 3" xfId="13032"/>
    <cellStyle name="Вывод 10 2 5 3 2" xfId="22322"/>
    <cellStyle name="Вывод 10 2 5 4" xfId="17306"/>
    <cellStyle name="Вывод 10 2 5 5" xfId="8015"/>
    <cellStyle name="Вывод 10 2 6" xfId="2579"/>
    <cellStyle name="Вывод 10 2 6 2" xfId="11361"/>
    <cellStyle name="Вывод 10 2 6 2 2" xfId="14343"/>
    <cellStyle name="Вывод 10 2 6 2 2 2" xfId="23633"/>
    <cellStyle name="Вывод 10 2 6 2 3" xfId="20651"/>
    <cellStyle name="Вывод 10 2 6 3" xfId="13157"/>
    <cellStyle name="Вывод 10 2 6 3 2" xfId="22447"/>
    <cellStyle name="Вывод 10 2 6 4" xfId="17609"/>
    <cellStyle name="Вывод 10 2 6 5" xfId="8318"/>
    <cellStyle name="Вывод 10 2 7" xfId="8621"/>
    <cellStyle name="Вывод 10 2 7 2" xfId="11664"/>
    <cellStyle name="Вывод 10 2 7 2 2" xfId="14468"/>
    <cellStyle name="Вывод 10 2 7 2 2 2" xfId="23758"/>
    <cellStyle name="Вывод 10 2 7 2 3" xfId="20954"/>
    <cellStyle name="Вывод 10 2 7 3" xfId="13282"/>
    <cellStyle name="Вывод 10 2 7 3 2" xfId="22572"/>
    <cellStyle name="Вывод 10 2 7 4" xfId="17912"/>
    <cellStyle name="Вывод 10 2 8" xfId="8889"/>
    <cellStyle name="Вывод 10 2 8 2" xfId="11932"/>
    <cellStyle name="Вывод 10 2 8 2 2" xfId="14578"/>
    <cellStyle name="Вывод 10 2 8 2 2 2" xfId="23868"/>
    <cellStyle name="Вывод 10 2 8 2 3" xfId="21222"/>
    <cellStyle name="Вывод 10 2 8 3" xfId="13392"/>
    <cellStyle name="Вывод 10 2 8 3 2" xfId="22682"/>
    <cellStyle name="Вывод 10 2 8 4" xfId="18180"/>
    <cellStyle name="Вывод 10 2 9" xfId="9267"/>
    <cellStyle name="Вывод 10 2 9 2" xfId="13547"/>
    <cellStyle name="Вывод 10 2 9 2 2" xfId="22837"/>
    <cellStyle name="Вывод 10 2 9 3" xfId="18558"/>
    <cellStyle name="Вывод 10 3" xfId="1393"/>
    <cellStyle name="Вывод 10 3 10" xfId="12420"/>
    <cellStyle name="Вывод 10 3 10 2" xfId="21710"/>
    <cellStyle name="Вывод 10 3 11" xfId="14965"/>
    <cellStyle name="Вывод 10 3 11 2" xfId="24255"/>
    <cellStyle name="Вывод 10 3 12" xfId="15269"/>
    <cellStyle name="Вывод 10 3 12 2" xfId="24559"/>
    <cellStyle name="Вывод 10 3 13" xfId="15647"/>
    <cellStyle name="Вывод 10 3 14" xfId="6338"/>
    <cellStyle name="Вывод 10 3 2" xfId="2103"/>
    <cellStyle name="Вывод 10 3 2 2" xfId="4307"/>
    <cellStyle name="Вывод 10 3 2 2 2" xfId="13830"/>
    <cellStyle name="Вывод 10 3 2 2 2 2" xfId="23120"/>
    <cellStyle name="Вывод 10 3 2 2 3" xfId="19394"/>
    <cellStyle name="Вывод 10 3 2 2 4" xfId="10104"/>
    <cellStyle name="Вывод 10 3 2 3" xfId="5071"/>
    <cellStyle name="Вывод 10 3 2 3 2" xfId="21934"/>
    <cellStyle name="Вывод 10 3 2 3 3" xfId="12644"/>
    <cellStyle name="Вывод 10 3 2 4" xfId="5818"/>
    <cellStyle name="Вывод 10 3 2 4 2" xfId="16352"/>
    <cellStyle name="Вывод 10 3 2 5" xfId="3029"/>
    <cellStyle name="Вывод 10 3 2 5 2" xfId="25079"/>
    <cellStyle name="Вывод 10 3 2 6" xfId="7068"/>
    <cellStyle name="Вывод 10 3 3" xfId="3745"/>
    <cellStyle name="Вывод 10 3 3 2" xfId="10420"/>
    <cellStyle name="Вывод 10 3 3 2 2" xfId="13958"/>
    <cellStyle name="Вывод 10 3 3 2 2 2" xfId="23248"/>
    <cellStyle name="Вывод 10 3 3 2 3" xfId="19710"/>
    <cellStyle name="Вывод 10 3 3 3" xfId="12772"/>
    <cellStyle name="Вывод 10 3 3 3 2" xfId="22062"/>
    <cellStyle name="Вывод 10 3 3 4" xfId="16668"/>
    <cellStyle name="Вывод 10 3 3 5" xfId="7377"/>
    <cellStyle name="Вывод 10 3 4" xfId="3451"/>
    <cellStyle name="Вывод 10 3 4 2" xfId="10726"/>
    <cellStyle name="Вывод 10 3 4 2 2" xfId="14084"/>
    <cellStyle name="Вывод 10 3 4 2 2 2" xfId="23374"/>
    <cellStyle name="Вывод 10 3 4 2 3" xfId="20016"/>
    <cellStyle name="Вывод 10 3 4 3" xfId="12898"/>
    <cellStyle name="Вывод 10 3 4 3 2" xfId="22188"/>
    <cellStyle name="Вывод 10 3 4 4" xfId="16974"/>
    <cellStyle name="Вывод 10 3 4 5" xfId="7683"/>
    <cellStyle name="Вывод 10 3 5" xfId="3624"/>
    <cellStyle name="Вывод 10 3 5 2" xfId="11033"/>
    <cellStyle name="Вывод 10 3 5 2 2" xfId="14212"/>
    <cellStyle name="Вывод 10 3 5 2 2 2" xfId="23502"/>
    <cellStyle name="Вывод 10 3 5 2 3" xfId="20323"/>
    <cellStyle name="Вывод 10 3 5 3" xfId="13026"/>
    <cellStyle name="Вывод 10 3 5 3 2" xfId="22316"/>
    <cellStyle name="Вывод 10 3 5 4" xfId="17281"/>
    <cellStyle name="Вывод 10 3 5 5" xfId="7990"/>
    <cellStyle name="Вывод 10 3 6" xfId="2537"/>
    <cellStyle name="Вывод 10 3 6 2" xfId="11336"/>
    <cellStyle name="Вывод 10 3 6 2 2" xfId="14337"/>
    <cellStyle name="Вывод 10 3 6 2 2 2" xfId="23627"/>
    <cellStyle name="Вывод 10 3 6 2 3" xfId="20626"/>
    <cellStyle name="Вывод 10 3 6 3" xfId="13151"/>
    <cellStyle name="Вывод 10 3 6 3 2" xfId="22441"/>
    <cellStyle name="Вывод 10 3 6 4" xfId="17584"/>
    <cellStyle name="Вывод 10 3 6 5" xfId="8293"/>
    <cellStyle name="Вывод 10 3 7" xfId="8596"/>
    <cellStyle name="Вывод 10 3 7 2" xfId="11639"/>
    <cellStyle name="Вывод 10 3 7 2 2" xfId="14462"/>
    <cellStyle name="Вывод 10 3 7 2 2 2" xfId="23752"/>
    <cellStyle name="Вывод 10 3 7 2 3" xfId="20929"/>
    <cellStyle name="Вывод 10 3 7 3" xfId="13276"/>
    <cellStyle name="Вывод 10 3 7 3 2" xfId="22566"/>
    <cellStyle name="Вывод 10 3 7 4" xfId="17887"/>
    <cellStyle name="Вывод 10 3 8" xfId="8864"/>
    <cellStyle name="Вывод 10 3 8 2" xfId="11907"/>
    <cellStyle name="Вывод 10 3 8 2 2" xfId="14572"/>
    <cellStyle name="Вывод 10 3 8 2 2 2" xfId="23862"/>
    <cellStyle name="Вывод 10 3 8 2 3" xfId="21197"/>
    <cellStyle name="Вывод 10 3 8 3" xfId="13386"/>
    <cellStyle name="Вывод 10 3 8 3 2" xfId="22676"/>
    <cellStyle name="Вывод 10 3 8 4" xfId="18155"/>
    <cellStyle name="Вывод 10 3 9" xfId="9242"/>
    <cellStyle name="Вывод 10 3 9 2" xfId="13541"/>
    <cellStyle name="Вывод 10 3 9 2 2" xfId="22831"/>
    <cellStyle name="Вывод 10 3 9 3" xfId="18533"/>
    <cellStyle name="Вывод 10 4" xfId="1676"/>
    <cellStyle name="Вывод 10 4 10" xfId="9619"/>
    <cellStyle name="Вывод 10 4 10 2" xfId="13614"/>
    <cellStyle name="Вывод 10 4 10 2 2" xfId="22904"/>
    <cellStyle name="Вывод 10 4 10 3" xfId="18910"/>
    <cellStyle name="Вывод 10 4 11" xfId="15158"/>
    <cellStyle name="Вывод 10 4 11 2" xfId="24448"/>
    <cellStyle name="Вывод 10 4 12" xfId="15461"/>
    <cellStyle name="Вывод 10 4 12 2" xfId="24751"/>
    <cellStyle name="Вывод 10 4 13" xfId="15840"/>
    <cellStyle name="Вывод 10 4 14" xfId="6550"/>
    <cellStyle name="Вывод 10 4 2" xfId="2312"/>
    <cellStyle name="Вывод 10 4 2 2" xfId="4516"/>
    <cellStyle name="Вывод 10 4 2 2 2" xfId="13901"/>
    <cellStyle name="Вывод 10 4 2 2 2 2" xfId="23191"/>
    <cellStyle name="Вывод 10 4 2 2 3" xfId="19591"/>
    <cellStyle name="Вывод 10 4 2 2 4" xfId="10301"/>
    <cellStyle name="Вывод 10 4 2 3" xfId="5280"/>
    <cellStyle name="Вывод 10 4 2 3 2" xfId="22005"/>
    <cellStyle name="Вывод 10 4 2 3 3" xfId="12715"/>
    <cellStyle name="Вывод 10 4 2 4" xfId="6027"/>
    <cellStyle name="Вывод 10 4 2 4 2" xfId="16549"/>
    <cellStyle name="Вывод 10 4 2 5" xfId="3238"/>
    <cellStyle name="Вывод 10 4 2 5 2" xfId="25288"/>
    <cellStyle name="Вывод 10 4 2 6" xfId="7258"/>
    <cellStyle name="Вывод 10 4 3" xfId="4789"/>
    <cellStyle name="Вывод 10 4 3 2" xfId="10612"/>
    <cellStyle name="Вывод 10 4 3 2 2" xfId="14027"/>
    <cellStyle name="Вывод 10 4 3 2 2 2" xfId="23317"/>
    <cellStyle name="Вывод 10 4 3 2 3" xfId="19902"/>
    <cellStyle name="Вывод 10 4 3 3" xfId="12841"/>
    <cellStyle name="Вывод 10 4 3 3 2" xfId="22131"/>
    <cellStyle name="Вывод 10 4 3 4" xfId="16860"/>
    <cellStyle name="Вывод 10 4 3 5" xfId="7569"/>
    <cellStyle name="Вывод 10 4 4" xfId="5535"/>
    <cellStyle name="Вывод 10 4 4 2" xfId="10920"/>
    <cellStyle name="Вывод 10 4 4 2 2" xfId="14155"/>
    <cellStyle name="Вывод 10 4 4 2 2 2" xfId="23445"/>
    <cellStyle name="Вывод 10 4 4 2 3" xfId="20210"/>
    <cellStyle name="Вывод 10 4 4 3" xfId="12969"/>
    <cellStyle name="Вывод 10 4 4 3 2" xfId="22259"/>
    <cellStyle name="Вывод 10 4 4 4" xfId="17168"/>
    <cellStyle name="Вывод 10 4 4 5" xfId="7877"/>
    <cellStyle name="Вывод 10 4 5" xfId="2746"/>
    <cellStyle name="Вывод 10 4 5 2" xfId="11225"/>
    <cellStyle name="Вывод 10 4 5 2 2" xfId="14281"/>
    <cellStyle name="Вывод 10 4 5 2 2 2" xfId="23571"/>
    <cellStyle name="Вывод 10 4 5 2 3" xfId="20515"/>
    <cellStyle name="Вывод 10 4 5 3" xfId="13095"/>
    <cellStyle name="Вывод 10 4 5 3 2" xfId="22385"/>
    <cellStyle name="Вывод 10 4 5 4" xfId="17473"/>
    <cellStyle name="Вывод 10 4 5 5" xfId="8182"/>
    <cellStyle name="Вывод 10 4 6" xfId="8486"/>
    <cellStyle name="Вывод 10 4 6 2" xfId="11529"/>
    <cellStyle name="Вывод 10 4 6 2 2" xfId="14407"/>
    <cellStyle name="Вывод 10 4 6 2 2 2" xfId="23697"/>
    <cellStyle name="Вывод 10 4 6 2 3" xfId="20819"/>
    <cellStyle name="Вывод 10 4 6 3" xfId="13221"/>
    <cellStyle name="Вывод 10 4 6 3 2" xfId="22511"/>
    <cellStyle name="Вывод 10 4 6 4" xfId="17777"/>
    <cellStyle name="Вывод 10 4 7" xfId="8788"/>
    <cellStyle name="Вывод 10 4 7 2" xfId="11831"/>
    <cellStyle name="Вывод 10 4 7 2 2" xfId="14531"/>
    <cellStyle name="Вывод 10 4 7 2 2 2" xfId="23821"/>
    <cellStyle name="Вывод 10 4 7 2 3" xfId="21121"/>
    <cellStyle name="Вывод 10 4 7 3" xfId="13345"/>
    <cellStyle name="Вывод 10 4 7 3 2" xfId="22635"/>
    <cellStyle name="Вывод 10 4 7 4" xfId="18079"/>
    <cellStyle name="Вывод 10 4 8" xfId="9056"/>
    <cellStyle name="Вывод 10 4 8 2" xfId="12099"/>
    <cellStyle name="Вывод 10 4 8 2 2" xfId="14641"/>
    <cellStyle name="Вывод 10 4 8 2 2 2" xfId="23931"/>
    <cellStyle name="Вывод 10 4 8 2 3" xfId="21389"/>
    <cellStyle name="Вывод 10 4 8 3" xfId="13455"/>
    <cellStyle name="Вывод 10 4 8 3 2" xfId="22745"/>
    <cellStyle name="Вывод 10 4 8 4" xfId="18347"/>
    <cellStyle name="Вывод 10 4 9" xfId="9435"/>
    <cellStyle name="Вывод 10 4 9 2" xfId="12357"/>
    <cellStyle name="Вывод 10 4 9 2 2" xfId="14735"/>
    <cellStyle name="Вывод 10 4 9 2 2 2" xfId="24025"/>
    <cellStyle name="Вывод 10 4 9 2 3" xfId="21647"/>
    <cellStyle name="Вывод 10 4 9 3" xfId="18726"/>
    <cellStyle name="Вывод 10 5" xfId="1630"/>
    <cellStyle name="Вывод 10 5 10" xfId="9605"/>
    <cellStyle name="Вывод 10 5 10 2" xfId="13608"/>
    <cellStyle name="Вывод 10 5 10 2 2" xfId="22898"/>
    <cellStyle name="Вывод 10 5 10 3" xfId="18896"/>
    <cellStyle name="Вывод 10 5 11" xfId="15114"/>
    <cellStyle name="Вывод 10 5 11 2" xfId="24404"/>
    <cellStyle name="Вывод 10 5 12" xfId="15417"/>
    <cellStyle name="Вывод 10 5 12 2" xfId="24707"/>
    <cellStyle name="Вывод 10 5 13" xfId="15796"/>
    <cellStyle name="Вывод 10 5 14" xfId="6506"/>
    <cellStyle name="Вывод 10 5 2" xfId="2266"/>
    <cellStyle name="Вывод 10 5 2 2" xfId="4470"/>
    <cellStyle name="Вывод 10 5 2 2 2" xfId="13895"/>
    <cellStyle name="Вывод 10 5 2 2 2 2" xfId="23185"/>
    <cellStyle name="Вывод 10 5 2 2 3" xfId="19547"/>
    <cellStyle name="Вывод 10 5 2 2 4" xfId="10257"/>
    <cellStyle name="Вывод 10 5 2 3" xfId="5234"/>
    <cellStyle name="Вывод 10 5 2 3 2" xfId="21999"/>
    <cellStyle name="Вывод 10 5 2 3 3" xfId="12709"/>
    <cellStyle name="Вывод 10 5 2 4" xfId="5981"/>
    <cellStyle name="Вывод 10 5 2 4 2" xfId="16505"/>
    <cellStyle name="Вывод 10 5 2 5" xfId="3192"/>
    <cellStyle name="Вывод 10 5 2 5 2" xfId="25242"/>
    <cellStyle name="Вывод 10 5 2 6" xfId="7214"/>
    <cellStyle name="Вывод 10 5 3" xfId="3936"/>
    <cellStyle name="Вывод 10 5 3 2" xfId="10568"/>
    <cellStyle name="Вывод 10 5 3 2 2" xfId="14021"/>
    <cellStyle name="Вывод 10 5 3 2 2 2" xfId="23311"/>
    <cellStyle name="Вывод 10 5 3 2 3" xfId="19858"/>
    <cellStyle name="Вывод 10 5 3 3" xfId="12835"/>
    <cellStyle name="Вывод 10 5 3 3 2" xfId="22125"/>
    <cellStyle name="Вывод 10 5 3 4" xfId="16816"/>
    <cellStyle name="Вывод 10 5 3 5" xfId="7525"/>
    <cellStyle name="Вывод 10 5 4" xfId="4743"/>
    <cellStyle name="Вывод 10 5 4 2" xfId="10876"/>
    <cellStyle name="Вывод 10 5 4 2 2" xfId="14149"/>
    <cellStyle name="Вывод 10 5 4 2 2 2" xfId="23439"/>
    <cellStyle name="Вывод 10 5 4 2 3" xfId="20166"/>
    <cellStyle name="Вывод 10 5 4 3" xfId="12963"/>
    <cellStyle name="Вывод 10 5 4 3 2" xfId="22253"/>
    <cellStyle name="Вывод 10 5 4 4" xfId="17124"/>
    <cellStyle name="Вывод 10 5 4 5" xfId="7833"/>
    <cellStyle name="Вывод 10 5 5" xfId="5489"/>
    <cellStyle name="Вывод 10 5 5 2" xfId="11181"/>
    <cellStyle name="Вывод 10 5 5 2 2" xfId="14275"/>
    <cellStyle name="Вывод 10 5 5 2 2 2" xfId="23565"/>
    <cellStyle name="Вывод 10 5 5 2 3" xfId="20471"/>
    <cellStyle name="Вывод 10 5 5 3" xfId="13089"/>
    <cellStyle name="Вывод 10 5 5 3 2" xfId="22379"/>
    <cellStyle name="Вывод 10 5 5 4" xfId="17429"/>
    <cellStyle name="Вывод 10 5 5 5" xfId="8138"/>
    <cellStyle name="Вывод 10 5 6" xfId="2700"/>
    <cellStyle name="Вывод 10 5 6 2" xfId="11485"/>
    <cellStyle name="Вывод 10 5 6 2 2" xfId="14401"/>
    <cellStyle name="Вывод 10 5 6 2 2 2" xfId="23691"/>
    <cellStyle name="Вывод 10 5 6 2 3" xfId="20775"/>
    <cellStyle name="Вывод 10 5 6 3" xfId="13215"/>
    <cellStyle name="Вывод 10 5 6 3 2" xfId="22505"/>
    <cellStyle name="Вывод 10 5 6 4" xfId="17733"/>
    <cellStyle name="Вывод 10 5 6 5" xfId="8442"/>
    <cellStyle name="Вывод 10 5 7" xfId="8744"/>
    <cellStyle name="Вывод 10 5 7 2" xfId="11787"/>
    <cellStyle name="Вывод 10 5 7 2 2" xfId="14525"/>
    <cellStyle name="Вывод 10 5 7 2 2 2" xfId="23815"/>
    <cellStyle name="Вывод 10 5 7 2 3" xfId="21077"/>
    <cellStyle name="Вывод 10 5 7 3" xfId="13339"/>
    <cellStyle name="Вывод 10 5 7 3 2" xfId="22629"/>
    <cellStyle name="Вывод 10 5 7 4" xfId="18035"/>
    <cellStyle name="Вывод 10 5 8" xfId="9012"/>
    <cellStyle name="Вывод 10 5 8 2" xfId="12055"/>
    <cellStyle name="Вывод 10 5 8 2 2" xfId="14635"/>
    <cellStyle name="Вывод 10 5 8 2 2 2" xfId="23925"/>
    <cellStyle name="Вывод 10 5 8 2 3" xfId="21345"/>
    <cellStyle name="Вывод 10 5 8 3" xfId="13449"/>
    <cellStyle name="Вывод 10 5 8 3 2" xfId="22739"/>
    <cellStyle name="Вывод 10 5 8 4" xfId="18303"/>
    <cellStyle name="Вывод 10 5 9" xfId="9391"/>
    <cellStyle name="Вывод 10 5 9 2" xfId="12343"/>
    <cellStyle name="Вывод 10 5 9 2 2" xfId="14729"/>
    <cellStyle name="Вывод 10 5 9 2 2 2" xfId="24019"/>
    <cellStyle name="Вывод 10 5 9 2 3" xfId="21633"/>
    <cellStyle name="Вывод 10 5 9 3" xfId="18682"/>
    <cellStyle name="Вывод 10 6" xfId="1840"/>
    <cellStyle name="Вывод 10 6 2" xfId="2401"/>
    <cellStyle name="Вывод 10 6 2 2" xfId="4605"/>
    <cellStyle name="Вывод 10 6 2 2 2" xfId="23008"/>
    <cellStyle name="Вывод 10 6 2 2 3" xfId="13718"/>
    <cellStyle name="Вывод 10 6 2 3" xfId="5369"/>
    <cellStyle name="Вывод 10 6 2 3 2" xfId="19144"/>
    <cellStyle name="Вывод 10 6 2 4" xfId="6116"/>
    <cellStyle name="Вывод 10 6 2 4 2" xfId="26014"/>
    <cellStyle name="Вывод 10 6 2 5" xfId="3327"/>
    <cellStyle name="Вывод 10 6 2 5 2" xfId="25377"/>
    <cellStyle name="Вывод 10 6 2 6" xfId="9854"/>
    <cellStyle name="Вывод 10 6 3" xfId="4086"/>
    <cellStyle name="Вывод 10 6 3 2" xfId="21822"/>
    <cellStyle name="Вывод 10 6 3 3" xfId="12532"/>
    <cellStyle name="Вывод 10 6 4" xfId="4877"/>
    <cellStyle name="Вывод 10 6 4 2" xfId="16102"/>
    <cellStyle name="Вывод 10 6 5" xfId="5624"/>
    <cellStyle name="Вывод 10 6 5 2" xfId="25677"/>
    <cellStyle name="Вывод 10 6 6" xfId="2835"/>
    <cellStyle name="Вывод 10 6 6 2" xfId="24885"/>
    <cellStyle name="Вывод 10 6 7" xfId="6821"/>
    <cellStyle name="Вывод 10 7" xfId="1988"/>
    <cellStyle name="Вывод 10 7 2" xfId="4192"/>
    <cellStyle name="Вывод 10 7 2 2" xfId="13708"/>
    <cellStyle name="Вывод 10 7 2 2 2" xfId="22998"/>
    <cellStyle name="Вывод 10 7 2 3" xfId="19102"/>
    <cellStyle name="Вывод 10 7 2 4" xfId="9812"/>
    <cellStyle name="Вывод 10 7 3" xfId="4956"/>
    <cellStyle name="Вывод 10 7 3 2" xfId="21812"/>
    <cellStyle name="Вывод 10 7 3 3" xfId="12522"/>
    <cellStyle name="Вывод 10 7 4" xfId="5703"/>
    <cellStyle name="Вывод 10 7 4 2" xfId="16060"/>
    <cellStyle name="Вывод 10 7 5" xfId="2914"/>
    <cellStyle name="Вывод 10 7 5 2" xfId="24964"/>
    <cellStyle name="Вывод 10 7 6" xfId="6779"/>
    <cellStyle name="Вывод 10 8" xfId="3541"/>
    <cellStyle name="Вывод 10 8 2" xfId="9892"/>
    <cellStyle name="Вывод 10 8 2 2" xfId="13732"/>
    <cellStyle name="Вывод 10 8 2 2 2" xfId="23022"/>
    <cellStyle name="Вывод 10 8 2 3" xfId="19182"/>
    <cellStyle name="Вывод 10 8 3" xfId="12546"/>
    <cellStyle name="Вывод 10 8 3 2" xfId="21836"/>
    <cellStyle name="Вывод 10 8 4" xfId="16140"/>
    <cellStyle name="Вывод 10 8 5" xfId="6859"/>
    <cellStyle name="Вывод 10 9" xfId="6733"/>
    <cellStyle name="Вывод 10 9 2" xfId="9766"/>
    <cellStyle name="Вывод 10 9 2 2" xfId="13692"/>
    <cellStyle name="Вывод 10 9 2 2 2" xfId="22982"/>
    <cellStyle name="Вывод 10 9 2 3" xfId="19056"/>
    <cellStyle name="Вывод 10 9 3" xfId="12506"/>
    <cellStyle name="Вывод 10 9 3 2" xfId="21796"/>
    <cellStyle name="Вывод 10 9 4" xfId="16014"/>
    <cellStyle name="Вывод 11" xfId="742"/>
    <cellStyle name="Вывод 11 10" xfId="6914"/>
    <cellStyle name="Вывод 11 10 2" xfId="9947"/>
    <cellStyle name="Вывод 11 10 2 2" xfId="13759"/>
    <cellStyle name="Вывод 11 10 2 2 2" xfId="23049"/>
    <cellStyle name="Вывод 11 10 2 3" xfId="19237"/>
    <cellStyle name="Вывод 11 10 3" xfId="12573"/>
    <cellStyle name="Вывод 11 10 3 2" xfId="21863"/>
    <cellStyle name="Вывод 11 10 4" xfId="16195"/>
    <cellStyle name="Вывод 11 11" xfId="9141"/>
    <cellStyle name="Вывод 11 11 2" xfId="12184"/>
    <cellStyle name="Вывод 11 11 2 2" xfId="14673"/>
    <cellStyle name="Вывод 11 11 2 2 2" xfId="23963"/>
    <cellStyle name="Вывод 11 11 2 3" xfId="21474"/>
    <cellStyle name="Вывод 11 11 3" xfId="13487"/>
    <cellStyle name="Вывод 11 11 3 2" xfId="22777"/>
    <cellStyle name="Вывод 11 11 4" xfId="18432"/>
    <cellStyle name="Вывод 11 12" xfId="14856"/>
    <cellStyle name="Вывод 11 12 2" xfId="24146"/>
    <cellStyle name="Вывод 11 13" xfId="14827"/>
    <cellStyle name="Вывод 11 13 2" xfId="24117"/>
    <cellStyle name="Вывод 11 14" xfId="15546"/>
    <cellStyle name="Вывод 11 15" xfId="6234"/>
    <cellStyle name="Вывод 11 2" xfId="1436"/>
    <cellStyle name="Вывод 11 2 10" xfId="12427"/>
    <cellStyle name="Вывод 11 2 10 2" xfId="21717"/>
    <cellStyle name="Вывод 11 2 11" xfId="14991"/>
    <cellStyle name="Вывод 11 2 11 2" xfId="24281"/>
    <cellStyle name="Вывод 11 2 12" xfId="15295"/>
    <cellStyle name="Вывод 11 2 12 2" xfId="24585"/>
    <cellStyle name="Вывод 11 2 13" xfId="15673"/>
    <cellStyle name="Вывод 11 2 14" xfId="6364"/>
    <cellStyle name="Вывод 11 2 2" xfId="2146"/>
    <cellStyle name="Вывод 11 2 2 2" xfId="4350"/>
    <cellStyle name="Вывод 11 2 2 2 2" xfId="13837"/>
    <cellStyle name="Вывод 11 2 2 2 2 2" xfId="23127"/>
    <cellStyle name="Вывод 11 2 2 2 3" xfId="19420"/>
    <cellStyle name="Вывод 11 2 2 2 4" xfId="10130"/>
    <cellStyle name="Вывод 11 2 2 3" xfId="5114"/>
    <cellStyle name="Вывод 11 2 2 3 2" xfId="21941"/>
    <cellStyle name="Вывод 11 2 2 3 3" xfId="12651"/>
    <cellStyle name="Вывод 11 2 2 4" xfId="5861"/>
    <cellStyle name="Вывод 11 2 2 4 2" xfId="16378"/>
    <cellStyle name="Вывод 11 2 2 5" xfId="3072"/>
    <cellStyle name="Вывод 11 2 2 5 2" xfId="25122"/>
    <cellStyle name="Вывод 11 2 2 6" xfId="7090"/>
    <cellStyle name="Вывод 11 2 3" xfId="3788"/>
    <cellStyle name="Вывод 11 2 3 2" xfId="10446"/>
    <cellStyle name="Вывод 11 2 3 2 2" xfId="13965"/>
    <cellStyle name="Вывод 11 2 3 2 2 2" xfId="23255"/>
    <cellStyle name="Вывод 11 2 3 2 3" xfId="19736"/>
    <cellStyle name="Вывод 11 2 3 3" xfId="12779"/>
    <cellStyle name="Вывод 11 2 3 3 2" xfId="22069"/>
    <cellStyle name="Вывод 11 2 3 4" xfId="16694"/>
    <cellStyle name="Вывод 11 2 3 5" xfId="7403"/>
    <cellStyle name="Вывод 11 2 4" xfId="3418"/>
    <cellStyle name="Вывод 11 2 4 2" xfId="10752"/>
    <cellStyle name="Вывод 11 2 4 2 2" xfId="14091"/>
    <cellStyle name="Вывод 11 2 4 2 2 2" xfId="23381"/>
    <cellStyle name="Вывод 11 2 4 2 3" xfId="20042"/>
    <cellStyle name="Вывод 11 2 4 3" xfId="12905"/>
    <cellStyle name="Вывод 11 2 4 3 2" xfId="22195"/>
    <cellStyle name="Вывод 11 2 4 4" xfId="17000"/>
    <cellStyle name="Вывод 11 2 4 5" xfId="7709"/>
    <cellStyle name="Вывод 11 2 5" xfId="3649"/>
    <cellStyle name="Вывод 11 2 5 2" xfId="11059"/>
    <cellStyle name="Вывод 11 2 5 2 2" xfId="14219"/>
    <cellStyle name="Вывод 11 2 5 2 2 2" xfId="23509"/>
    <cellStyle name="Вывод 11 2 5 2 3" xfId="20349"/>
    <cellStyle name="Вывод 11 2 5 3" xfId="13033"/>
    <cellStyle name="Вывод 11 2 5 3 2" xfId="22323"/>
    <cellStyle name="Вывод 11 2 5 4" xfId="17307"/>
    <cellStyle name="Вывод 11 2 5 5" xfId="8016"/>
    <cellStyle name="Вывод 11 2 6" xfId="2580"/>
    <cellStyle name="Вывод 11 2 6 2" xfId="11362"/>
    <cellStyle name="Вывод 11 2 6 2 2" xfId="14344"/>
    <cellStyle name="Вывод 11 2 6 2 2 2" xfId="23634"/>
    <cellStyle name="Вывод 11 2 6 2 3" xfId="20652"/>
    <cellStyle name="Вывод 11 2 6 3" xfId="13158"/>
    <cellStyle name="Вывод 11 2 6 3 2" xfId="22448"/>
    <cellStyle name="Вывод 11 2 6 4" xfId="17610"/>
    <cellStyle name="Вывод 11 2 6 5" xfId="8319"/>
    <cellStyle name="Вывод 11 2 7" xfId="8622"/>
    <cellStyle name="Вывод 11 2 7 2" xfId="11665"/>
    <cellStyle name="Вывод 11 2 7 2 2" xfId="14469"/>
    <cellStyle name="Вывод 11 2 7 2 2 2" xfId="23759"/>
    <cellStyle name="Вывод 11 2 7 2 3" xfId="20955"/>
    <cellStyle name="Вывод 11 2 7 3" xfId="13283"/>
    <cellStyle name="Вывод 11 2 7 3 2" xfId="22573"/>
    <cellStyle name="Вывод 11 2 7 4" xfId="17913"/>
    <cellStyle name="Вывод 11 2 8" xfId="8890"/>
    <cellStyle name="Вывод 11 2 8 2" xfId="11933"/>
    <cellStyle name="Вывод 11 2 8 2 2" xfId="14579"/>
    <cellStyle name="Вывод 11 2 8 2 2 2" xfId="23869"/>
    <cellStyle name="Вывод 11 2 8 2 3" xfId="21223"/>
    <cellStyle name="Вывод 11 2 8 3" xfId="13393"/>
    <cellStyle name="Вывод 11 2 8 3 2" xfId="22683"/>
    <cellStyle name="Вывод 11 2 8 4" xfId="18181"/>
    <cellStyle name="Вывод 11 2 9" xfId="9268"/>
    <cellStyle name="Вывод 11 2 9 2" xfId="13548"/>
    <cellStyle name="Вывод 11 2 9 2 2" xfId="22838"/>
    <cellStyle name="Вывод 11 2 9 3" xfId="18559"/>
    <cellStyle name="Вывод 11 3" xfId="1392"/>
    <cellStyle name="Вывод 11 3 10" xfId="12419"/>
    <cellStyle name="Вывод 11 3 10 2" xfId="21709"/>
    <cellStyle name="Вывод 11 3 11" xfId="14964"/>
    <cellStyle name="Вывод 11 3 11 2" xfId="24254"/>
    <cellStyle name="Вывод 11 3 12" xfId="15268"/>
    <cellStyle name="Вывод 11 3 12 2" xfId="24558"/>
    <cellStyle name="Вывод 11 3 13" xfId="15646"/>
    <cellStyle name="Вывод 11 3 14" xfId="6337"/>
    <cellStyle name="Вывод 11 3 2" xfId="2102"/>
    <cellStyle name="Вывод 11 3 2 2" xfId="4306"/>
    <cellStyle name="Вывод 11 3 2 2 2" xfId="13829"/>
    <cellStyle name="Вывод 11 3 2 2 2 2" xfId="23119"/>
    <cellStyle name="Вывод 11 3 2 2 3" xfId="19393"/>
    <cellStyle name="Вывод 11 3 2 2 4" xfId="10103"/>
    <cellStyle name="Вывод 11 3 2 3" xfId="5070"/>
    <cellStyle name="Вывод 11 3 2 3 2" xfId="21933"/>
    <cellStyle name="Вывод 11 3 2 3 3" xfId="12643"/>
    <cellStyle name="Вывод 11 3 2 4" xfId="5817"/>
    <cellStyle name="Вывод 11 3 2 4 2" xfId="16351"/>
    <cellStyle name="Вывод 11 3 2 5" xfId="3028"/>
    <cellStyle name="Вывод 11 3 2 5 2" xfId="25078"/>
    <cellStyle name="Вывод 11 3 2 6" xfId="7067"/>
    <cellStyle name="Вывод 11 3 3" xfId="3744"/>
    <cellStyle name="Вывод 11 3 3 2" xfId="10419"/>
    <cellStyle name="Вывод 11 3 3 2 2" xfId="13957"/>
    <cellStyle name="Вывод 11 3 3 2 2 2" xfId="23247"/>
    <cellStyle name="Вывод 11 3 3 2 3" xfId="19709"/>
    <cellStyle name="Вывод 11 3 3 3" xfId="12771"/>
    <cellStyle name="Вывод 11 3 3 3 2" xfId="22061"/>
    <cellStyle name="Вывод 11 3 3 4" xfId="16667"/>
    <cellStyle name="Вывод 11 3 3 5" xfId="7376"/>
    <cellStyle name="Вывод 11 3 4" xfId="3452"/>
    <cellStyle name="Вывод 11 3 4 2" xfId="10725"/>
    <cellStyle name="Вывод 11 3 4 2 2" xfId="14083"/>
    <cellStyle name="Вывод 11 3 4 2 2 2" xfId="23373"/>
    <cellStyle name="Вывод 11 3 4 2 3" xfId="20015"/>
    <cellStyle name="Вывод 11 3 4 3" xfId="12897"/>
    <cellStyle name="Вывод 11 3 4 3 2" xfId="22187"/>
    <cellStyle name="Вывод 11 3 4 4" xfId="16973"/>
    <cellStyle name="Вывод 11 3 4 5" xfId="7682"/>
    <cellStyle name="Вывод 11 3 5" xfId="3623"/>
    <cellStyle name="Вывод 11 3 5 2" xfId="11032"/>
    <cellStyle name="Вывод 11 3 5 2 2" xfId="14211"/>
    <cellStyle name="Вывод 11 3 5 2 2 2" xfId="23501"/>
    <cellStyle name="Вывод 11 3 5 2 3" xfId="20322"/>
    <cellStyle name="Вывод 11 3 5 3" xfId="13025"/>
    <cellStyle name="Вывод 11 3 5 3 2" xfId="22315"/>
    <cellStyle name="Вывод 11 3 5 4" xfId="17280"/>
    <cellStyle name="Вывод 11 3 5 5" xfId="7989"/>
    <cellStyle name="Вывод 11 3 6" xfId="2536"/>
    <cellStyle name="Вывод 11 3 6 2" xfId="11335"/>
    <cellStyle name="Вывод 11 3 6 2 2" xfId="14336"/>
    <cellStyle name="Вывод 11 3 6 2 2 2" xfId="23626"/>
    <cellStyle name="Вывод 11 3 6 2 3" xfId="20625"/>
    <cellStyle name="Вывод 11 3 6 3" xfId="13150"/>
    <cellStyle name="Вывод 11 3 6 3 2" xfId="22440"/>
    <cellStyle name="Вывод 11 3 6 4" xfId="17583"/>
    <cellStyle name="Вывод 11 3 6 5" xfId="8292"/>
    <cellStyle name="Вывод 11 3 7" xfId="8595"/>
    <cellStyle name="Вывод 11 3 7 2" xfId="11638"/>
    <cellStyle name="Вывод 11 3 7 2 2" xfId="14461"/>
    <cellStyle name="Вывод 11 3 7 2 2 2" xfId="23751"/>
    <cellStyle name="Вывод 11 3 7 2 3" xfId="20928"/>
    <cellStyle name="Вывод 11 3 7 3" xfId="13275"/>
    <cellStyle name="Вывод 11 3 7 3 2" xfId="22565"/>
    <cellStyle name="Вывод 11 3 7 4" xfId="17886"/>
    <cellStyle name="Вывод 11 3 8" xfId="8863"/>
    <cellStyle name="Вывод 11 3 8 2" xfId="11906"/>
    <cellStyle name="Вывод 11 3 8 2 2" xfId="14571"/>
    <cellStyle name="Вывод 11 3 8 2 2 2" xfId="23861"/>
    <cellStyle name="Вывод 11 3 8 2 3" xfId="21196"/>
    <cellStyle name="Вывод 11 3 8 3" xfId="13385"/>
    <cellStyle name="Вывод 11 3 8 3 2" xfId="22675"/>
    <cellStyle name="Вывод 11 3 8 4" xfId="18154"/>
    <cellStyle name="Вывод 11 3 9" xfId="9241"/>
    <cellStyle name="Вывод 11 3 9 2" xfId="13540"/>
    <cellStyle name="Вывод 11 3 9 2 2" xfId="22830"/>
    <cellStyle name="Вывод 11 3 9 3" xfId="18532"/>
    <cellStyle name="Вывод 11 4" xfId="1677"/>
    <cellStyle name="Вывод 11 4 10" xfId="9620"/>
    <cellStyle name="Вывод 11 4 10 2" xfId="13615"/>
    <cellStyle name="Вывод 11 4 10 2 2" xfId="22905"/>
    <cellStyle name="Вывод 11 4 10 3" xfId="18911"/>
    <cellStyle name="Вывод 11 4 11" xfId="15159"/>
    <cellStyle name="Вывод 11 4 11 2" xfId="24449"/>
    <cellStyle name="Вывод 11 4 12" xfId="15462"/>
    <cellStyle name="Вывод 11 4 12 2" xfId="24752"/>
    <cellStyle name="Вывод 11 4 13" xfId="15841"/>
    <cellStyle name="Вывод 11 4 14" xfId="6551"/>
    <cellStyle name="Вывод 11 4 2" xfId="2313"/>
    <cellStyle name="Вывод 11 4 2 2" xfId="4517"/>
    <cellStyle name="Вывод 11 4 2 2 2" xfId="13902"/>
    <cellStyle name="Вывод 11 4 2 2 2 2" xfId="23192"/>
    <cellStyle name="Вывод 11 4 2 2 3" xfId="19592"/>
    <cellStyle name="Вывод 11 4 2 2 4" xfId="10302"/>
    <cellStyle name="Вывод 11 4 2 3" xfId="5281"/>
    <cellStyle name="Вывод 11 4 2 3 2" xfId="22006"/>
    <cellStyle name="Вывод 11 4 2 3 3" xfId="12716"/>
    <cellStyle name="Вывод 11 4 2 4" xfId="6028"/>
    <cellStyle name="Вывод 11 4 2 4 2" xfId="16550"/>
    <cellStyle name="Вывод 11 4 2 5" xfId="3239"/>
    <cellStyle name="Вывод 11 4 2 5 2" xfId="25289"/>
    <cellStyle name="Вывод 11 4 2 6" xfId="7259"/>
    <cellStyle name="Вывод 11 4 3" xfId="4790"/>
    <cellStyle name="Вывод 11 4 3 2" xfId="10613"/>
    <cellStyle name="Вывод 11 4 3 2 2" xfId="14028"/>
    <cellStyle name="Вывод 11 4 3 2 2 2" xfId="23318"/>
    <cellStyle name="Вывод 11 4 3 2 3" xfId="19903"/>
    <cellStyle name="Вывод 11 4 3 3" xfId="12842"/>
    <cellStyle name="Вывод 11 4 3 3 2" xfId="22132"/>
    <cellStyle name="Вывод 11 4 3 4" xfId="16861"/>
    <cellStyle name="Вывод 11 4 3 5" xfId="7570"/>
    <cellStyle name="Вывод 11 4 4" xfId="5536"/>
    <cellStyle name="Вывод 11 4 4 2" xfId="10921"/>
    <cellStyle name="Вывод 11 4 4 2 2" xfId="14156"/>
    <cellStyle name="Вывод 11 4 4 2 2 2" xfId="23446"/>
    <cellStyle name="Вывод 11 4 4 2 3" xfId="20211"/>
    <cellStyle name="Вывод 11 4 4 3" xfId="12970"/>
    <cellStyle name="Вывод 11 4 4 3 2" xfId="22260"/>
    <cellStyle name="Вывод 11 4 4 4" xfId="17169"/>
    <cellStyle name="Вывод 11 4 4 5" xfId="7878"/>
    <cellStyle name="Вывод 11 4 5" xfId="2747"/>
    <cellStyle name="Вывод 11 4 5 2" xfId="11226"/>
    <cellStyle name="Вывод 11 4 5 2 2" xfId="14282"/>
    <cellStyle name="Вывод 11 4 5 2 2 2" xfId="23572"/>
    <cellStyle name="Вывод 11 4 5 2 3" xfId="20516"/>
    <cellStyle name="Вывод 11 4 5 3" xfId="13096"/>
    <cellStyle name="Вывод 11 4 5 3 2" xfId="22386"/>
    <cellStyle name="Вывод 11 4 5 4" xfId="17474"/>
    <cellStyle name="Вывод 11 4 5 5" xfId="8183"/>
    <cellStyle name="Вывод 11 4 6" xfId="8487"/>
    <cellStyle name="Вывод 11 4 6 2" xfId="11530"/>
    <cellStyle name="Вывод 11 4 6 2 2" xfId="14408"/>
    <cellStyle name="Вывод 11 4 6 2 2 2" xfId="23698"/>
    <cellStyle name="Вывод 11 4 6 2 3" xfId="20820"/>
    <cellStyle name="Вывод 11 4 6 3" xfId="13222"/>
    <cellStyle name="Вывод 11 4 6 3 2" xfId="22512"/>
    <cellStyle name="Вывод 11 4 6 4" xfId="17778"/>
    <cellStyle name="Вывод 11 4 7" xfId="8789"/>
    <cellStyle name="Вывод 11 4 7 2" xfId="11832"/>
    <cellStyle name="Вывод 11 4 7 2 2" xfId="14532"/>
    <cellStyle name="Вывод 11 4 7 2 2 2" xfId="23822"/>
    <cellStyle name="Вывод 11 4 7 2 3" xfId="21122"/>
    <cellStyle name="Вывод 11 4 7 3" xfId="13346"/>
    <cellStyle name="Вывод 11 4 7 3 2" xfId="22636"/>
    <cellStyle name="Вывод 11 4 7 4" xfId="18080"/>
    <cellStyle name="Вывод 11 4 8" xfId="9057"/>
    <cellStyle name="Вывод 11 4 8 2" xfId="12100"/>
    <cellStyle name="Вывод 11 4 8 2 2" xfId="14642"/>
    <cellStyle name="Вывод 11 4 8 2 2 2" xfId="23932"/>
    <cellStyle name="Вывод 11 4 8 2 3" xfId="21390"/>
    <cellStyle name="Вывод 11 4 8 3" xfId="13456"/>
    <cellStyle name="Вывод 11 4 8 3 2" xfId="22746"/>
    <cellStyle name="Вывод 11 4 8 4" xfId="18348"/>
    <cellStyle name="Вывод 11 4 9" xfId="9436"/>
    <cellStyle name="Вывод 11 4 9 2" xfId="12358"/>
    <cellStyle name="Вывод 11 4 9 2 2" xfId="14736"/>
    <cellStyle name="Вывод 11 4 9 2 2 2" xfId="24026"/>
    <cellStyle name="Вывод 11 4 9 2 3" xfId="21648"/>
    <cellStyle name="Вывод 11 4 9 3" xfId="18727"/>
    <cellStyle name="Вывод 11 5" xfId="1629"/>
    <cellStyle name="Вывод 11 5 10" xfId="9604"/>
    <cellStyle name="Вывод 11 5 10 2" xfId="13607"/>
    <cellStyle name="Вывод 11 5 10 2 2" xfId="22897"/>
    <cellStyle name="Вывод 11 5 10 3" xfId="18895"/>
    <cellStyle name="Вывод 11 5 11" xfId="15113"/>
    <cellStyle name="Вывод 11 5 11 2" xfId="24403"/>
    <cellStyle name="Вывод 11 5 12" xfId="15416"/>
    <cellStyle name="Вывод 11 5 12 2" xfId="24706"/>
    <cellStyle name="Вывод 11 5 13" xfId="15795"/>
    <cellStyle name="Вывод 11 5 14" xfId="6505"/>
    <cellStyle name="Вывод 11 5 2" xfId="2265"/>
    <cellStyle name="Вывод 11 5 2 2" xfId="4469"/>
    <cellStyle name="Вывод 11 5 2 2 2" xfId="13894"/>
    <cellStyle name="Вывод 11 5 2 2 2 2" xfId="23184"/>
    <cellStyle name="Вывод 11 5 2 2 3" xfId="19546"/>
    <cellStyle name="Вывод 11 5 2 2 4" xfId="10256"/>
    <cellStyle name="Вывод 11 5 2 3" xfId="5233"/>
    <cellStyle name="Вывод 11 5 2 3 2" xfId="21998"/>
    <cellStyle name="Вывод 11 5 2 3 3" xfId="12708"/>
    <cellStyle name="Вывод 11 5 2 4" xfId="5980"/>
    <cellStyle name="Вывод 11 5 2 4 2" xfId="16504"/>
    <cellStyle name="Вывод 11 5 2 5" xfId="3191"/>
    <cellStyle name="Вывод 11 5 2 5 2" xfId="25241"/>
    <cellStyle name="Вывод 11 5 2 6" xfId="7213"/>
    <cellStyle name="Вывод 11 5 3" xfId="3935"/>
    <cellStyle name="Вывод 11 5 3 2" xfId="10567"/>
    <cellStyle name="Вывод 11 5 3 2 2" xfId="14020"/>
    <cellStyle name="Вывод 11 5 3 2 2 2" xfId="23310"/>
    <cellStyle name="Вывод 11 5 3 2 3" xfId="19857"/>
    <cellStyle name="Вывод 11 5 3 3" xfId="12834"/>
    <cellStyle name="Вывод 11 5 3 3 2" xfId="22124"/>
    <cellStyle name="Вывод 11 5 3 4" xfId="16815"/>
    <cellStyle name="Вывод 11 5 3 5" xfId="7524"/>
    <cellStyle name="Вывод 11 5 4" xfId="4742"/>
    <cellStyle name="Вывод 11 5 4 2" xfId="10875"/>
    <cellStyle name="Вывод 11 5 4 2 2" xfId="14148"/>
    <cellStyle name="Вывод 11 5 4 2 2 2" xfId="23438"/>
    <cellStyle name="Вывод 11 5 4 2 3" xfId="20165"/>
    <cellStyle name="Вывод 11 5 4 3" xfId="12962"/>
    <cellStyle name="Вывод 11 5 4 3 2" xfId="22252"/>
    <cellStyle name="Вывод 11 5 4 4" xfId="17123"/>
    <cellStyle name="Вывод 11 5 4 5" xfId="7832"/>
    <cellStyle name="Вывод 11 5 5" xfId="5488"/>
    <cellStyle name="Вывод 11 5 5 2" xfId="11180"/>
    <cellStyle name="Вывод 11 5 5 2 2" xfId="14274"/>
    <cellStyle name="Вывод 11 5 5 2 2 2" xfId="23564"/>
    <cellStyle name="Вывод 11 5 5 2 3" xfId="20470"/>
    <cellStyle name="Вывод 11 5 5 3" xfId="13088"/>
    <cellStyle name="Вывод 11 5 5 3 2" xfId="22378"/>
    <cellStyle name="Вывод 11 5 5 4" xfId="17428"/>
    <cellStyle name="Вывод 11 5 5 5" xfId="8137"/>
    <cellStyle name="Вывод 11 5 6" xfId="2699"/>
    <cellStyle name="Вывод 11 5 6 2" xfId="11484"/>
    <cellStyle name="Вывод 11 5 6 2 2" xfId="14400"/>
    <cellStyle name="Вывод 11 5 6 2 2 2" xfId="23690"/>
    <cellStyle name="Вывод 11 5 6 2 3" xfId="20774"/>
    <cellStyle name="Вывод 11 5 6 3" xfId="13214"/>
    <cellStyle name="Вывод 11 5 6 3 2" xfId="22504"/>
    <cellStyle name="Вывод 11 5 6 4" xfId="17732"/>
    <cellStyle name="Вывод 11 5 6 5" xfId="8441"/>
    <cellStyle name="Вывод 11 5 7" xfId="8743"/>
    <cellStyle name="Вывод 11 5 7 2" xfId="11786"/>
    <cellStyle name="Вывод 11 5 7 2 2" xfId="14524"/>
    <cellStyle name="Вывод 11 5 7 2 2 2" xfId="23814"/>
    <cellStyle name="Вывод 11 5 7 2 3" xfId="21076"/>
    <cellStyle name="Вывод 11 5 7 3" xfId="13338"/>
    <cellStyle name="Вывод 11 5 7 3 2" xfId="22628"/>
    <cellStyle name="Вывод 11 5 7 4" xfId="18034"/>
    <cellStyle name="Вывод 11 5 8" xfId="9011"/>
    <cellStyle name="Вывод 11 5 8 2" xfId="12054"/>
    <cellStyle name="Вывод 11 5 8 2 2" xfId="14634"/>
    <cellStyle name="Вывод 11 5 8 2 2 2" xfId="23924"/>
    <cellStyle name="Вывод 11 5 8 2 3" xfId="21344"/>
    <cellStyle name="Вывод 11 5 8 3" xfId="13448"/>
    <cellStyle name="Вывод 11 5 8 3 2" xfId="22738"/>
    <cellStyle name="Вывод 11 5 8 4" xfId="18302"/>
    <cellStyle name="Вывод 11 5 9" xfId="9390"/>
    <cellStyle name="Вывод 11 5 9 2" xfId="12342"/>
    <cellStyle name="Вывод 11 5 9 2 2" xfId="14728"/>
    <cellStyle name="Вывод 11 5 9 2 2 2" xfId="24018"/>
    <cellStyle name="Вывод 11 5 9 2 3" xfId="21632"/>
    <cellStyle name="Вывод 11 5 9 3" xfId="18681"/>
    <cellStyle name="Вывод 11 6" xfId="1841"/>
    <cellStyle name="Вывод 11 6 2" xfId="2402"/>
    <cellStyle name="Вывод 11 6 2 2" xfId="4606"/>
    <cellStyle name="Вывод 11 6 2 2 2" xfId="23009"/>
    <cellStyle name="Вывод 11 6 2 2 3" xfId="13719"/>
    <cellStyle name="Вывод 11 6 2 3" xfId="5370"/>
    <cellStyle name="Вывод 11 6 2 3 2" xfId="19145"/>
    <cellStyle name="Вывод 11 6 2 4" xfId="6117"/>
    <cellStyle name="Вывод 11 6 2 4 2" xfId="26015"/>
    <cellStyle name="Вывод 11 6 2 5" xfId="3328"/>
    <cellStyle name="Вывод 11 6 2 5 2" xfId="25378"/>
    <cellStyle name="Вывод 11 6 2 6" xfId="9855"/>
    <cellStyle name="Вывод 11 6 3" xfId="4087"/>
    <cellStyle name="Вывод 11 6 3 2" xfId="21823"/>
    <cellStyle name="Вывод 11 6 3 3" xfId="12533"/>
    <cellStyle name="Вывод 11 6 4" xfId="4878"/>
    <cellStyle name="Вывод 11 6 4 2" xfId="16103"/>
    <cellStyle name="Вывод 11 6 5" xfId="5625"/>
    <cellStyle name="Вывод 11 6 5 2" xfId="25678"/>
    <cellStyle name="Вывод 11 6 6" xfId="2836"/>
    <cellStyle name="Вывод 11 6 6 2" xfId="24886"/>
    <cellStyle name="Вывод 11 6 7" xfId="6822"/>
    <cellStyle name="Вывод 11 7" xfId="1989"/>
    <cellStyle name="Вывод 11 7 2" xfId="4193"/>
    <cellStyle name="Вывод 11 7 2 2" xfId="13707"/>
    <cellStyle name="Вывод 11 7 2 2 2" xfId="22997"/>
    <cellStyle name="Вывод 11 7 2 3" xfId="19100"/>
    <cellStyle name="Вывод 11 7 2 4" xfId="9810"/>
    <cellStyle name="Вывод 11 7 3" xfId="4957"/>
    <cellStyle name="Вывод 11 7 3 2" xfId="21811"/>
    <cellStyle name="Вывод 11 7 3 3" xfId="12521"/>
    <cellStyle name="Вывод 11 7 4" xfId="5704"/>
    <cellStyle name="Вывод 11 7 4 2" xfId="16058"/>
    <cellStyle name="Вывод 11 7 5" xfId="2915"/>
    <cellStyle name="Вывод 11 7 5 2" xfId="24965"/>
    <cellStyle name="Вывод 11 7 6" xfId="6777"/>
    <cellStyle name="Вывод 11 8" xfId="3542"/>
    <cellStyle name="Вывод 11 8 2" xfId="9893"/>
    <cellStyle name="Вывод 11 8 2 2" xfId="13733"/>
    <cellStyle name="Вывод 11 8 2 2 2" xfId="23023"/>
    <cellStyle name="Вывод 11 8 2 3" xfId="19183"/>
    <cellStyle name="Вывод 11 8 3" xfId="12547"/>
    <cellStyle name="Вывод 11 8 3 2" xfId="21837"/>
    <cellStyle name="Вывод 11 8 4" xfId="16141"/>
    <cellStyle name="Вывод 11 8 5" xfId="6860"/>
    <cellStyle name="Вывод 11 9" xfId="6732"/>
    <cellStyle name="Вывод 11 9 2" xfId="9765"/>
    <cellStyle name="Вывод 11 9 2 2" xfId="13691"/>
    <cellStyle name="Вывод 11 9 2 2 2" xfId="22981"/>
    <cellStyle name="Вывод 11 9 2 3" xfId="19055"/>
    <cellStyle name="Вывод 11 9 3" xfId="12505"/>
    <cellStyle name="Вывод 11 9 3 2" xfId="21795"/>
    <cellStyle name="Вывод 11 9 4" xfId="16013"/>
    <cellStyle name="Вывод 12" xfId="743"/>
    <cellStyle name="Вывод 12 10" xfId="6915"/>
    <cellStyle name="Вывод 12 10 2" xfId="9948"/>
    <cellStyle name="Вывод 12 10 2 2" xfId="13760"/>
    <cellStyle name="Вывод 12 10 2 2 2" xfId="23050"/>
    <cellStyle name="Вывод 12 10 2 3" xfId="19238"/>
    <cellStyle name="Вывод 12 10 3" xfId="12574"/>
    <cellStyle name="Вывод 12 10 3 2" xfId="21864"/>
    <cellStyle name="Вывод 12 10 4" xfId="16196"/>
    <cellStyle name="Вывод 12 11" xfId="9142"/>
    <cellStyle name="Вывод 12 11 2" xfId="12185"/>
    <cellStyle name="Вывод 12 11 2 2" xfId="14674"/>
    <cellStyle name="Вывод 12 11 2 2 2" xfId="23964"/>
    <cellStyle name="Вывод 12 11 2 3" xfId="21475"/>
    <cellStyle name="Вывод 12 11 3" xfId="13488"/>
    <cellStyle name="Вывод 12 11 3 2" xfId="22778"/>
    <cellStyle name="Вывод 12 11 4" xfId="18433"/>
    <cellStyle name="Вывод 12 12" xfId="14857"/>
    <cellStyle name="Вывод 12 12 2" xfId="24147"/>
    <cellStyle name="Вывод 12 13" xfId="14825"/>
    <cellStyle name="Вывод 12 13 2" xfId="24115"/>
    <cellStyle name="Вывод 12 14" xfId="15547"/>
    <cellStyle name="Вывод 12 15" xfId="6235"/>
    <cellStyle name="Вывод 12 2" xfId="1437"/>
    <cellStyle name="Вывод 12 2 10" xfId="12428"/>
    <cellStyle name="Вывод 12 2 10 2" xfId="21718"/>
    <cellStyle name="Вывод 12 2 11" xfId="14992"/>
    <cellStyle name="Вывод 12 2 11 2" xfId="24282"/>
    <cellStyle name="Вывод 12 2 12" xfId="15296"/>
    <cellStyle name="Вывод 12 2 12 2" xfId="24586"/>
    <cellStyle name="Вывод 12 2 13" xfId="15674"/>
    <cellStyle name="Вывод 12 2 14" xfId="6365"/>
    <cellStyle name="Вывод 12 2 2" xfId="2147"/>
    <cellStyle name="Вывод 12 2 2 2" xfId="4351"/>
    <cellStyle name="Вывод 12 2 2 2 2" xfId="13838"/>
    <cellStyle name="Вывод 12 2 2 2 2 2" xfId="23128"/>
    <cellStyle name="Вывод 12 2 2 2 3" xfId="19421"/>
    <cellStyle name="Вывод 12 2 2 2 4" xfId="10131"/>
    <cellStyle name="Вывод 12 2 2 3" xfId="5115"/>
    <cellStyle name="Вывод 12 2 2 3 2" xfId="21942"/>
    <cellStyle name="Вывод 12 2 2 3 3" xfId="12652"/>
    <cellStyle name="Вывод 12 2 2 4" xfId="5862"/>
    <cellStyle name="Вывод 12 2 2 4 2" xfId="16379"/>
    <cellStyle name="Вывод 12 2 2 5" xfId="3073"/>
    <cellStyle name="Вывод 12 2 2 5 2" xfId="25123"/>
    <cellStyle name="Вывод 12 2 2 6" xfId="7091"/>
    <cellStyle name="Вывод 12 2 3" xfId="3789"/>
    <cellStyle name="Вывод 12 2 3 2" xfId="10447"/>
    <cellStyle name="Вывод 12 2 3 2 2" xfId="13966"/>
    <cellStyle name="Вывод 12 2 3 2 2 2" xfId="23256"/>
    <cellStyle name="Вывод 12 2 3 2 3" xfId="19737"/>
    <cellStyle name="Вывод 12 2 3 3" xfId="12780"/>
    <cellStyle name="Вывод 12 2 3 3 2" xfId="22070"/>
    <cellStyle name="Вывод 12 2 3 4" xfId="16695"/>
    <cellStyle name="Вывод 12 2 3 5" xfId="7404"/>
    <cellStyle name="Вывод 12 2 4" xfId="3417"/>
    <cellStyle name="Вывод 12 2 4 2" xfId="10753"/>
    <cellStyle name="Вывод 12 2 4 2 2" xfId="14092"/>
    <cellStyle name="Вывод 12 2 4 2 2 2" xfId="23382"/>
    <cellStyle name="Вывод 12 2 4 2 3" xfId="20043"/>
    <cellStyle name="Вывод 12 2 4 3" xfId="12906"/>
    <cellStyle name="Вывод 12 2 4 3 2" xfId="22196"/>
    <cellStyle name="Вывод 12 2 4 4" xfId="17001"/>
    <cellStyle name="Вывод 12 2 4 5" xfId="7710"/>
    <cellStyle name="Вывод 12 2 5" xfId="3650"/>
    <cellStyle name="Вывод 12 2 5 2" xfId="11060"/>
    <cellStyle name="Вывод 12 2 5 2 2" xfId="14220"/>
    <cellStyle name="Вывод 12 2 5 2 2 2" xfId="23510"/>
    <cellStyle name="Вывод 12 2 5 2 3" xfId="20350"/>
    <cellStyle name="Вывод 12 2 5 3" xfId="13034"/>
    <cellStyle name="Вывод 12 2 5 3 2" xfId="22324"/>
    <cellStyle name="Вывод 12 2 5 4" xfId="17308"/>
    <cellStyle name="Вывод 12 2 5 5" xfId="8017"/>
    <cellStyle name="Вывод 12 2 6" xfId="2581"/>
    <cellStyle name="Вывод 12 2 6 2" xfId="11363"/>
    <cellStyle name="Вывод 12 2 6 2 2" xfId="14345"/>
    <cellStyle name="Вывод 12 2 6 2 2 2" xfId="23635"/>
    <cellStyle name="Вывод 12 2 6 2 3" xfId="20653"/>
    <cellStyle name="Вывод 12 2 6 3" xfId="13159"/>
    <cellStyle name="Вывод 12 2 6 3 2" xfId="22449"/>
    <cellStyle name="Вывод 12 2 6 4" xfId="17611"/>
    <cellStyle name="Вывод 12 2 6 5" xfId="8320"/>
    <cellStyle name="Вывод 12 2 7" xfId="8623"/>
    <cellStyle name="Вывод 12 2 7 2" xfId="11666"/>
    <cellStyle name="Вывод 12 2 7 2 2" xfId="14470"/>
    <cellStyle name="Вывод 12 2 7 2 2 2" xfId="23760"/>
    <cellStyle name="Вывод 12 2 7 2 3" xfId="20956"/>
    <cellStyle name="Вывод 12 2 7 3" xfId="13284"/>
    <cellStyle name="Вывод 12 2 7 3 2" xfId="22574"/>
    <cellStyle name="Вывод 12 2 7 4" xfId="17914"/>
    <cellStyle name="Вывод 12 2 8" xfId="8891"/>
    <cellStyle name="Вывод 12 2 8 2" xfId="11934"/>
    <cellStyle name="Вывод 12 2 8 2 2" xfId="14580"/>
    <cellStyle name="Вывод 12 2 8 2 2 2" xfId="23870"/>
    <cellStyle name="Вывод 12 2 8 2 3" xfId="21224"/>
    <cellStyle name="Вывод 12 2 8 3" xfId="13394"/>
    <cellStyle name="Вывод 12 2 8 3 2" xfId="22684"/>
    <cellStyle name="Вывод 12 2 8 4" xfId="18182"/>
    <cellStyle name="Вывод 12 2 9" xfId="9269"/>
    <cellStyle name="Вывод 12 2 9 2" xfId="13549"/>
    <cellStyle name="Вывод 12 2 9 2 2" xfId="22839"/>
    <cellStyle name="Вывод 12 2 9 3" xfId="18560"/>
    <cellStyle name="Вывод 12 3" xfId="1342"/>
    <cellStyle name="Вывод 12 3 10" xfId="12418"/>
    <cellStyle name="Вывод 12 3 10 2" xfId="21708"/>
    <cellStyle name="Вывод 12 3 11" xfId="14963"/>
    <cellStyle name="Вывод 12 3 11 2" xfId="24253"/>
    <cellStyle name="Вывод 12 3 12" xfId="15267"/>
    <cellStyle name="Вывод 12 3 12 2" xfId="24557"/>
    <cellStyle name="Вывод 12 3 13" xfId="15645"/>
    <cellStyle name="Вывод 12 3 14" xfId="6336"/>
    <cellStyle name="Вывод 12 3 2" xfId="2057"/>
    <cellStyle name="Вывод 12 3 2 2" xfId="4261"/>
    <cellStyle name="Вывод 12 3 2 2 2" xfId="13828"/>
    <cellStyle name="Вывод 12 3 2 2 2 2" xfId="23118"/>
    <cellStyle name="Вывод 12 3 2 2 3" xfId="19392"/>
    <cellStyle name="Вывод 12 3 2 2 4" xfId="10102"/>
    <cellStyle name="Вывод 12 3 2 3" xfId="5025"/>
    <cellStyle name="Вывод 12 3 2 3 2" xfId="21932"/>
    <cellStyle name="Вывод 12 3 2 3 3" xfId="12642"/>
    <cellStyle name="Вывод 12 3 2 4" xfId="5772"/>
    <cellStyle name="Вывод 12 3 2 4 2" xfId="16350"/>
    <cellStyle name="Вывод 12 3 2 5" xfId="2983"/>
    <cellStyle name="Вывод 12 3 2 5 2" xfId="25033"/>
    <cellStyle name="Вывод 12 3 2 6" xfId="7066"/>
    <cellStyle name="Вывод 12 3 3" xfId="3696"/>
    <cellStyle name="Вывод 12 3 3 2" xfId="10418"/>
    <cellStyle name="Вывод 12 3 3 2 2" xfId="13956"/>
    <cellStyle name="Вывод 12 3 3 2 2 2" xfId="23246"/>
    <cellStyle name="Вывод 12 3 3 2 3" xfId="19708"/>
    <cellStyle name="Вывод 12 3 3 3" xfId="12770"/>
    <cellStyle name="Вывод 12 3 3 3 2" xfId="22060"/>
    <cellStyle name="Вывод 12 3 3 4" xfId="16666"/>
    <cellStyle name="Вывод 12 3 3 5" xfId="7375"/>
    <cellStyle name="Вывод 12 3 4" xfId="3493"/>
    <cellStyle name="Вывод 12 3 4 2" xfId="10724"/>
    <cellStyle name="Вывод 12 3 4 2 2" xfId="14082"/>
    <cellStyle name="Вывод 12 3 4 2 2 2" xfId="23372"/>
    <cellStyle name="Вывод 12 3 4 2 3" xfId="20014"/>
    <cellStyle name="Вывод 12 3 4 3" xfId="12896"/>
    <cellStyle name="Вывод 12 3 4 3 2" xfId="22186"/>
    <cellStyle name="Вывод 12 3 4 4" xfId="16972"/>
    <cellStyle name="Вывод 12 3 4 5" xfId="7681"/>
    <cellStyle name="Вывод 12 3 5" xfId="4145"/>
    <cellStyle name="Вывод 12 3 5 2" xfId="11031"/>
    <cellStyle name="Вывод 12 3 5 2 2" xfId="14210"/>
    <cellStyle name="Вывод 12 3 5 2 2 2" xfId="23500"/>
    <cellStyle name="Вывод 12 3 5 2 3" xfId="20321"/>
    <cellStyle name="Вывод 12 3 5 3" xfId="13024"/>
    <cellStyle name="Вывод 12 3 5 3 2" xfId="22314"/>
    <cellStyle name="Вывод 12 3 5 4" xfId="17279"/>
    <cellStyle name="Вывод 12 3 5 5" xfId="7988"/>
    <cellStyle name="Вывод 12 3 6" xfId="2491"/>
    <cellStyle name="Вывод 12 3 6 2" xfId="11334"/>
    <cellStyle name="Вывод 12 3 6 2 2" xfId="14335"/>
    <cellStyle name="Вывод 12 3 6 2 2 2" xfId="23625"/>
    <cellStyle name="Вывод 12 3 6 2 3" xfId="20624"/>
    <cellStyle name="Вывод 12 3 6 3" xfId="13149"/>
    <cellStyle name="Вывод 12 3 6 3 2" xfId="22439"/>
    <cellStyle name="Вывод 12 3 6 4" xfId="17582"/>
    <cellStyle name="Вывод 12 3 6 5" xfId="8291"/>
    <cellStyle name="Вывод 12 3 7" xfId="8594"/>
    <cellStyle name="Вывод 12 3 7 2" xfId="11637"/>
    <cellStyle name="Вывод 12 3 7 2 2" xfId="14460"/>
    <cellStyle name="Вывод 12 3 7 2 2 2" xfId="23750"/>
    <cellStyle name="Вывод 12 3 7 2 3" xfId="20927"/>
    <cellStyle name="Вывод 12 3 7 3" xfId="13274"/>
    <cellStyle name="Вывод 12 3 7 3 2" xfId="22564"/>
    <cellStyle name="Вывод 12 3 7 4" xfId="17885"/>
    <cellStyle name="Вывод 12 3 8" xfId="8862"/>
    <cellStyle name="Вывод 12 3 8 2" xfId="11905"/>
    <cellStyle name="Вывод 12 3 8 2 2" xfId="14570"/>
    <cellStyle name="Вывод 12 3 8 2 2 2" xfId="23860"/>
    <cellStyle name="Вывод 12 3 8 2 3" xfId="21195"/>
    <cellStyle name="Вывод 12 3 8 3" xfId="13384"/>
    <cellStyle name="Вывод 12 3 8 3 2" xfId="22674"/>
    <cellStyle name="Вывод 12 3 8 4" xfId="18153"/>
    <cellStyle name="Вывод 12 3 9" xfId="9240"/>
    <cellStyle name="Вывод 12 3 9 2" xfId="13539"/>
    <cellStyle name="Вывод 12 3 9 2 2" xfId="22829"/>
    <cellStyle name="Вывод 12 3 9 3" xfId="18531"/>
    <cellStyle name="Вывод 12 4" xfId="1678"/>
    <cellStyle name="Вывод 12 4 10" xfId="9621"/>
    <cellStyle name="Вывод 12 4 10 2" xfId="13616"/>
    <cellStyle name="Вывод 12 4 10 2 2" xfId="22906"/>
    <cellStyle name="Вывод 12 4 10 3" xfId="18912"/>
    <cellStyle name="Вывод 12 4 11" xfId="15160"/>
    <cellStyle name="Вывод 12 4 11 2" xfId="24450"/>
    <cellStyle name="Вывод 12 4 12" xfId="15463"/>
    <cellStyle name="Вывод 12 4 12 2" xfId="24753"/>
    <cellStyle name="Вывод 12 4 13" xfId="15842"/>
    <cellStyle name="Вывод 12 4 14" xfId="6552"/>
    <cellStyle name="Вывод 12 4 2" xfId="2314"/>
    <cellStyle name="Вывод 12 4 2 2" xfId="4518"/>
    <cellStyle name="Вывод 12 4 2 2 2" xfId="13903"/>
    <cellStyle name="Вывод 12 4 2 2 2 2" xfId="23193"/>
    <cellStyle name="Вывод 12 4 2 2 3" xfId="19593"/>
    <cellStyle name="Вывод 12 4 2 2 4" xfId="10303"/>
    <cellStyle name="Вывод 12 4 2 3" xfId="5282"/>
    <cellStyle name="Вывод 12 4 2 3 2" xfId="22007"/>
    <cellStyle name="Вывод 12 4 2 3 3" xfId="12717"/>
    <cellStyle name="Вывод 12 4 2 4" xfId="6029"/>
    <cellStyle name="Вывод 12 4 2 4 2" xfId="16551"/>
    <cellStyle name="Вывод 12 4 2 5" xfId="3240"/>
    <cellStyle name="Вывод 12 4 2 5 2" xfId="25290"/>
    <cellStyle name="Вывод 12 4 2 6" xfId="7260"/>
    <cellStyle name="Вывод 12 4 3" xfId="4791"/>
    <cellStyle name="Вывод 12 4 3 2" xfId="10614"/>
    <cellStyle name="Вывод 12 4 3 2 2" xfId="14029"/>
    <cellStyle name="Вывод 12 4 3 2 2 2" xfId="23319"/>
    <cellStyle name="Вывод 12 4 3 2 3" xfId="19904"/>
    <cellStyle name="Вывод 12 4 3 3" xfId="12843"/>
    <cellStyle name="Вывод 12 4 3 3 2" xfId="22133"/>
    <cellStyle name="Вывод 12 4 3 4" xfId="16862"/>
    <cellStyle name="Вывод 12 4 3 5" xfId="7571"/>
    <cellStyle name="Вывод 12 4 4" xfId="5537"/>
    <cellStyle name="Вывод 12 4 4 2" xfId="10922"/>
    <cellStyle name="Вывод 12 4 4 2 2" xfId="14157"/>
    <cellStyle name="Вывод 12 4 4 2 2 2" xfId="23447"/>
    <cellStyle name="Вывод 12 4 4 2 3" xfId="20212"/>
    <cellStyle name="Вывод 12 4 4 3" xfId="12971"/>
    <cellStyle name="Вывод 12 4 4 3 2" xfId="22261"/>
    <cellStyle name="Вывод 12 4 4 4" xfId="17170"/>
    <cellStyle name="Вывод 12 4 4 5" xfId="7879"/>
    <cellStyle name="Вывод 12 4 5" xfId="2748"/>
    <cellStyle name="Вывод 12 4 5 2" xfId="11227"/>
    <cellStyle name="Вывод 12 4 5 2 2" xfId="14283"/>
    <cellStyle name="Вывод 12 4 5 2 2 2" xfId="23573"/>
    <cellStyle name="Вывод 12 4 5 2 3" xfId="20517"/>
    <cellStyle name="Вывод 12 4 5 3" xfId="13097"/>
    <cellStyle name="Вывод 12 4 5 3 2" xfId="22387"/>
    <cellStyle name="Вывод 12 4 5 4" xfId="17475"/>
    <cellStyle name="Вывод 12 4 5 5" xfId="8184"/>
    <cellStyle name="Вывод 12 4 6" xfId="8488"/>
    <cellStyle name="Вывод 12 4 6 2" xfId="11531"/>
    <cellStyle name="Вывод 12 4 6 2 2" xfId="14409"/>
    <cellStyle name="Вывод 12 4 6 2 2 2" xfId="23699"/>
    <cellStyle name="Вывод 12 4 6 2 3" xfId="20821"/>
    <cellStyle name="Вывод 12 4 6 3" xfId="13223"/>
    <cellStyle name="Вывод 12 4 6 3 2" xfId="22513"/>
    <cellStyle name="Вывод 12 4 6 4" xfId="17779"/>
    <cellStyle name="Вывод 12 4 7" xfId="8790"/>
    <cellStyle name="Вывод 12 4 7 2" xfId="11833"/>
    <cellStyle name="Вывод 12 4 7 2 2" xfId="14533"/>
    <cellStyle name="Вывод 12 4 7 2 2 2" xfId="23823"/>
    <cellStyle name="Вывод 12 4 7 2 3" xfId="21123"/>
    <cellStyle name="Вывод 12 4 7 3" xfId="13347"/>
    <cellStyle name="Вывод 12 4 7 3 2" xfId="22637"/>
    <cellStyle name="Вывод 12 4 7 4" xfId="18081"/>
    <cellStyle name="Вывод 12 4 8" xfId="9058"/>
    <cellStyle name="Вывод 12 4 8 2" xfId="12101"/>
    <cellStyle name="Вывод 12 4 8 2 2" xfId="14643"/>
    <cellStyle name="Вывод 12 4 8 2 2 2" xfId="23933"/>
    <cellStyle name="Вывод 12 4 8 2 3" xfId="21391"/>
    <cellStyle name="Вывод 12 4 8 3" xfId="13457"/>
    <cellStyle name="Вывод 12 4 8 3 2" xfId="22747"/>
    <cellStyle name="Вывод 12 4 8 4" xfId="18349"/>
    <cellStyle name="Вывод 12 4 9" xfId="9437"/>
    <cellStyle name="Вывод 12 4 9 2" xfId="12359"/>
    <cellStyle name="Вывод 12 4 9 2 2" xfId="14737"/>
    <cellStyle name="Вывод 12 4 9 2 2 2" xfId="24027"/>
    <cellStyle name="Вывод 12 4 9 2 3" xfId="21649"/>
    <cellStyle name="Вывод 12 4 9 3" xfId="18728"/>
    <cellStyle name="Вывод 12 5" xfId="1578"/>
    <cellStyle name="Вывод 12 5 10" xfId="9603"/>
    <cellStyle name="Вывод 12 5 10 2" xfId="13606"/>
    <cellStyle name="Вывод 12 5 10 2 2" xfId="22896"/>
    <cellStyle name="Вывод 12 5 10 3" xfId="18894"/>
    <cellStyle name="Вывод 12 5 11" xfId="15112"/>
    <cellStyle name="Вывод 12 5 11 2" xfId="24402"/>
    <cellStyle name="Вывод 12 5 12" xfId="15415"/>
    <cellStyle name="Вывод 12 5 12 2" xfId="24705"/>
    <cellStyle name="Вывод 12 5 13" xfId="15794"/>
    <cellStyle name="Вывод 12 5 14" xfId="6504"/>
    <cellStyle name="Вывод 12 5 2" xfId="2219"/>
    <cellStyle name="Вывод 12 5 2 2" xfId="4423"/>
    <cellStyle name="Вывод 12 5 2 2 2" xfId="13893"/>
    <cellStyle name="Вывод 12 5 2 2 2 2" xfId="23183"/>
    <cellStyle name="Вывод 12 5 2 2 3" xfId="19545"/>
    <cellStyle name="Вывод 12 5 2 2 4" xfId="10255"/>
    <cellStyle name="Вывод 12 5 2 3" xfId="5187"/>
    <cellStyle name="Вывод 12 5 2 3 2" xfId="21997"/>
    <cellStyle name="Вывод 12 5 2 3 3" xfId="12707"/>
    <cellStyle name="Вывод 12 5 2 4" xfId="5934"/>
    <cellStyle name="Вывод 12 5 2 4 2" xfId="16503"/>
    <cellStyle name="Вывод 12 5 2 5" xfId="3145"/>
    <cellStyle name="Вывод 12 5 2 5 2" xfId="25195"/>
    <cellStyle name="Вывод 12 5 2 6" xfId="7212"/>
    <cellStyle name="Вывод 12 5 3" xfId="3886"/>
    <cellStyle name="Вывод 12 5 3 2" xfId="10566"/>
    <cellStyle name="Вывод 12 5 3 2 2" xfId="14019"/>
    <cellStyle name="Вывод 12 5 3 2 2 2" xfId="23309"/>
    <cellStyle name="Вывод 12 5 3 2 3" xfId="19856"/>
    <cellStyle name="Вывод 12 5 3 3" xfId="12833"/>
    <cellStyle name="Вывод 12 5 3 3 2" xfId="22123"/>
    <cellStyle name="Вывод 12 5 3 4" xfId="16814"/>
    <cellStyle name="Вывод 12 5 3 5" xfId="7523"/>
    <cellStyle name="Вывод 12 5 4" xfId="4696"/>
    <cellStyle name="Вывод 12 5 4 2" xfId="10874"/>
    <cellStyle name="Вывод 12 5 4 2 2" xfId="14147"/>
    <cellStyle name="Вывод 12 5 4 2 2 2" xfId="23437"/>
    <cellStyle name="Вывод 12 5 4 2 3" xfId="20164"/>
    <cellStyle name="Вывод 12 5 4 3" xfId="12961"/>
    <cellStyle name="Вывод 12 5 4 3 2" xfId="22251"/>
    <cellStyle name="Вывод 12 5 4 4" xfId="17122"/>
    <cellStyle name="Вывод 12 5 4 5" xfId="7831"/>
    <cellStyle name="Вывод 12 5 5" xfId="5442"/>
    <cellStyle name="Вывод 12 5 5 2" xfId="11179"/>
    <cellStyle name="Вывод 12 5 5 2 2" xfId="14273"/>
    <cellStyle name="Вывод 12 5 5 2 2 2" xfId="23563"/>
    <cellStyle name="Вывод 12 5 5 2 3" xfId="20469"/>
    <cellStyle name="Вывод 12 5 5 3" xfId="13087"/>
    <cellStyle name="Вывод 12 5 5 3 2" xfId="22377"/>
    <cellStyle name="Вывод 12 5 5 4" xfId="17427"/>
    <cellStyle name="Вывод 12 5 5 5" xfId="8136"/>
    <cellStyle name="Вывод 12 5 6" xfId="2653"/>
    <cellStyle name="Вывод 12 5 6 2" xfId="11483"/>
    <cellStyle name="Вывод 12 5 6 2 2" xfId="14399"/>
    <cellStyle name="Вывод 12 5 6 2 2 2" xfId="23689"/>
    <cellStyle name="Вывод 12 5 6 2 3" xfId="20773"/>
    <cellStyle name="Вывод 12 5 6 3" xfId="13213"/>
    <cellStyle name="Вывод 12 5 6 3 2" xfId="22503"/>
    <cellStyle name="Вывод 12 5 6 4" xfId="17731"/>
    <cellStyle name="Вывод 12 5 6 5" xfId="8440"/>
    <cellStyle name="Вывод 12 5 7" xfId="8742"/>
    <cellStyle name="Вывод 12 5 7 2" xfId="11785"/>
    <cellStyle name="Вывод 12 5 7 2 2" xfId="14523"/>
    <cellStyle name="Вывод 12 5 7 2 2 2" xfId="23813"/>
    <cellStyle name="Вывод 12 5 7 2 3" xfId="21075"/>
    <cellStyle name="Вывод 12 5 7 3" xfId="13337"/>
    <cellStyle name="Вывод 12 5 7 3 2" xfId="22627"/>
    <cellStyle name="Вывод 12 5 7 4" xfId="18033"/>
    <cellStyle name="Вывод 12 5 8" xfId="9010"/>
    <cellStyle name="Вывод 12 5 8 2" xfId="12053"/>
    <cellStyle name="Вывод 12 5 8 2 2" xfId="14633"/>
    <cellStyle name="Вывод 12 5 8 2 2 2" xfId="23923"/>
    <cellStyle name="Вывод 12 5 8 2 3" xfId="21343"/>
    <cellStyle name="Вывод 12 5 8 3" xfId="13447"/>
    <cellStyle name="Вывод 12 5 8 3 2" xfId="22737"/>
    <cellStyle name="Вывод 12 5 8 4" xfId="18301"/>
    <cellStyle name="Вывод 12 5 9" xfId="9389"/>
    <cellStyle name="Вывод 12 5 9 2" xfId="12341"/>
    <cellStyle name="Вывод 12 5 9 2 2" xfId="14727"/>
    <cellStyle name="Вывод 12 5 9 2 2 2" xfId="24017"/>
    <cellStyle name="Вывод 12 5 9 2 3" xfId="21631"/>
    <cellStyle name="Вывод 12 5 9 3" xfId="18680"/>
    <cellStyle name="Вывод 12 6" xfId="1842"/>
    <cellStyle name="Вывод 12 6 2" xfId="2403"/>
    <cellStyle name="Вывод 12 6 2 2" xfId="4607"/>
    <cellStyle name="Вывод 12 6 2 2 2" xfId="23010"/>
    <cellStyle name="Вывод 12 6 2 2 3" xfId="13720"/>
    <cellStyle name="Вывод 12 6 2 3" xfId="5371"/>
    <cellStyle name="Вывод 12 6 2 3 2" xfId="19146"/>
    <cellStyle name="Вывод 12 6 2 4" xfId="6118"/>
    <cellStyle name="Вывод 12 6 2 4 2" xfId="26016"/>
    <cellStyle name="Вывод 12 6 2 5" xfId="3329"/>
    <cellStyle name="Вывод 12 6 2 5 2" xfId="25379"/>
    <cellStyle name="Вывод 12 6 2 6" xfId="9856"/>
    <cellStyle name="Вывод 12 6 3" xfId="4088"/>
    <cellStyle name="Вывод 12 6 3 2" xfId="21824"/>
    <cellStyle name="Вывод 12 6 3 3" xfId="12534"/>
    <cellStyle name="Вывод 12 6 4" xfId="4879"/>
    <cellStyle name="Вывод 12 6 4 2" xfId="16104"/>
    <cellStyle name="Вывод 12 6 5" xfId="5626"/>
    <cellStyle name="Вывод 12 6 5 2" xfId="25679"/>
    <cellStyle name="Вывод 12 6 6" xfId="2837"/>
    <cellStyle name="Вывод 12 6 6 2" xfId="24887"/>
    <cellStyle name="Вывод 12 6 7" xfId="6823"/>
    <cellStyle name="Вывод 12 7" xfId="1990"/>
    <cellStyle name="Вывод 12 7 2" xfId="4194"/>
    <cellStyle name="Вывод 12 7 2 2" xfId="13706"/>
    <cellStyle name="Вывод 12 7 2 2 2" xfId="22996"/>
    <cellStyle name="Вывод 12 7 2 3" xfId="19099"/>
    <cellStyle name="Вывод 12 7 2 4" xfId="9809"/>
    <cellStyle name="Вывод 12 7 3" xfId="4958"/>
    <cellStyle name="Вывод 12 7 3 2" xfId="21810"/>
    <cellStyle name="Вывод 12 7 3 3" xfId="12520"/>
    <cellStyle name="Вывод 12 7 4" xfId="5705"/>
    <cellStyle name="Вывод 12 7 4 2" xfId="16057"/>
    <cellStyle name="Вывод 12 7 5" xfId="2916"/>
    <cellStyle name="Вывод 12 7 5 2" xfId="24966"/>
    <cellStyle name="Вывод 12 7 6" xfId="6776"/>
    <cellStyle name="Вывод 12 8" xfId="3543"/>
    <cellStyle name="Вывод 12 8 2" xfId="9894"/>
    <cellStyle name="Вывод 12 8 2 2" xfId="13734"/>
    <cellStyle name="Вывод 12 8 2 2 2" xfId="23024"/>
    <cellStyle name="Вывод 12 8 2 3" xfId="19184"/>
    <cellStyle name="Вывод 12 8 3" xfId="12548"/>
    <cellStyle name="Вывод 12 8 3 2" xfId="21838"/>
    <cellStyle name="Вывод 12 8 4" xfId="16142"/>
    <cellStyle name="Вывод 12 8 5" xfId="6861"/>
    <cellStyle name="Вывод 12 9" xfId="6731"/>
    <cellStyle name="Вывод 12 9 2" xfId="9764"/>
    <cellStyle name="Вывод 12 9 2 2" xfId="13690"/>
    <cellStyle name="Вывод 12 9 2 2 2" xfId="22980"/>
    <cellStyle name="Вывод 12 9 2 3" xfId="19054"/>
    <cellStyle name="Вывод 12 9 3" xfId="12504"/>
    <cellStyle name="Вывод 12 9 3 2" xfId="21794"/>
    <cellStyle name="Вывод 12 9 4" xfId="16012"/>
    <cellStyle name="Вывод 13" xfId="744"/>
    <cellStyle name="Вывод 13 10" xfId="6916"/>
    <cellStyle name="Вывод 13 10 2" xfId="9949"/>
    <cellStyle name="Вывод 13 10 2 2" xfId="13761"/>
    <cellStyle name="Вывод 13 10 2 2 2" xfId="23051"/>
    <cellStyle name="Вывод 13 10 2 3" xfId="19239"/>
    <cellStyle name="Вывод 13 10 3" xfId="12575"/>
    <cellStyle name="Вывод 13 10 3 2" xfId="21865"/>
    <cellStyle name="Вывод 13 10 4" xfId="16197"/>
    <cellStyle name="Вывод 13 11" xfId="9143"/>
    <cellStyle name="Вывод 13 11 2" xfId="12186"/>
    <cellStyle name="Вывод 13 11 2 2" xfId="14675"/>
    <cellStyle name="Вывод 13 11 2 2 2" xfId="23965"/>
    <cellStyle name="Вывод 13 11 2 3" xfId="21476"/>
    <cellStyle name="Вывод 13 11 3" xfId="13489"/>
    <cellStyle name="Вывод 13 11 3 2" xfId="22779"/>
    <cellStyle name="Вывод 13 11 4" xfId="18434"/>
    <cellStyle name="Вывод 13 12" xfId="14858"/>
    <cellStyle name="Вывод 13 12 2" xfId="24148"/>
    <cellStyle name="Вывод 13 13" xfId="14824"/>
    <cellStyle name="Вывод 13 13 2" xfId="24114"/>
    <cellStyle name="Вывод 13 14" xfId="15548"/>
    <cellStyle name="Вывод 13 15" xfId="6236"/>
    <cellStyle name="Вывод 13 2" xfId="1438"/>
    <cellStyle name="Вывод 13 2 10" xfId="12429"/>
    <cellStyle name="Вывод 13 2 10 2" xfId="21719"/>
    <cellStyle name="Вывод 13 2 11" xfId="14993"/>
    <cellStyle name="Вывод 13 2 11 2" xfId="24283"/>
    <cellStyle name="Вывод 13 2 12" xfId="15297"/>
    <cellStyle name="Вывод 13 2 12 2" xfId="24587"/>
    <cellStyle name="Вывод 13 2 13" xfId="15675"/>
    <cellStyle name="Вывод 13 2 14" xfId="6366"/>
    <cellStyle name="Вывод 13 2 2" xfId="2148"/>
    <cellStyle name="Вывод 13 2 2 2" xfId="4352"/>
    <cellStyle name="Вывод 13 2 2 2 2" xfId="13839"/>
    <cellStyle name="Вывод 13 2 2 2 2 2" xfId="23129"/>
    <cellStyle name="Вывод 13 2 2 2 3" xfId="19422"/>
    <cellStyle name="Вывод 13 2 2 2 4" xfId="10132"/>
    <cellStyle name="Вывод 13 2 2 3" xfId="5116"/>
    <cellStyle name="Вывод 13 2 2 3 2" xfId="21943"/>
    <cellStyle name="Вывод 13 2 2 3 3" xfId="12653"/>
    <cellStyle name="Вывод 13 2 2 4" xfId="5863"/>
    <cellStyle name="Вывод 13 2 2 4 2" xfId="16380"/>
    <cellStyle name="Вывод 13 2 2 5" xfId="3074"/>
    <cellStyle name="Вывод 13 2 2 5 2" xfId="25124"/>
    <cellStyle name="Вывод 13 2 2 6" xfId="7092"/>
    <cellStyle name="Вывод 13 2 3" xfId="3790"/>
    <cellStyle name="Вывод 13 2 3 2" xfId="10448"/>
    <cellStyle name="Вывод 13 2 3 2 2" xfId="13967"/>
    <cellStyle name="Вывод 13 2 3 2 2 2" xfId="23257"/>
    <cellStyle name="Вывод 13 2 3 2 3" xfId="19738"/>
    <cellStyle name="Вывод 13 2 3 3" xfId="12781"/>
    <cellStyle name="Вывод 13 2 3 3 2" xfId="22071"/>
    <cellStyle name="Вывод 13 2 3 4" xfId="16696"/>
    <cellStyle name="Вывод 13 2 3 5" xfId="7405"/>
    <cellStyle name="Вывод 13 2 4" xfId="3416"/>
    <cellStyle name="Вывод 13 2 4 2" xfId="10754"/>
    <cellStyle name="Вывод 13 2 4 2 2" xfId="14093"/>
    <cellStyle name="Вывод 13 2 4 2 2 2" xfId="23383"/>
    <cellStyle name="Вывод 13 2 4 2 3" xfId="20044"/>
    <cellStyle name="Вывод 13 2 4 3" xfId="12907"/>
    <cellStyle name="Вывод 13 2 4 3 2" xfId="22197"/>
    <cellStyle name="Вывод 13 2 4 4" xfId="17002"/>
    <cellStyle name="Вывод 13 2 4 5" xfId="7711"/>
    <cellStyle name="Вывод 13 2 5" xfId="3651"/>
    <cellStyle name="Вывод 13 2 5 2" xfId="11061"/>
    <cellStyle name="Вывод 13 2 5 2 2" xfId="14221"/>
    <cellStyle name="Вывод 13 2 5 2 2 2" xfId="23511"/>
    <cellStyle name="Вывод 13 2 5 2 3" xfId="20351"/>
    <cellStyle name="Вывод 13 2 5 3" xfId="13035"/>
    <cellStyle name="Вывод 13 2 5 3 2" xfId="22325"/>
    <cellStyle name="Вывод 13 2 5 4" xfId="17309"/>
    <cellStyle name="Вывод 13 2 5 5" xfId="8018"/>
    <cellStyle name="Вывод 13 2 6" xfId="2582"/>
    <cellStyle name="Вывод 13 2 6 2" xfId="11364"/>
    <cellStyle name="Вывод 13 2 6 2 2" xfId="14346"/>
    <cellStyle name="Вывод 13 2 6 2 2 2" xfId="23636"/>
    <cellStyle name="Вывод 13 2 6 2 3" xfId="20654"/>
    <cellStyle name="Вывод 13 2 6 3" xfId="13160"/>
    <cellStyle name="Вывод 13 2 6 3 2" xfId="22450"/>
    <cellStyle name="Вывод 13 2 6 4" xfId="17612"/>
    <cellStyle name="Вывод 13 2 6 5" xfId="8321"/>
    <cellStyle name="Вывод 13 2 7" xfId="8624"/>
    <cellStyle name="Вывод 13 2 7 2" xfId="11667"/>
    <cellStyle name="Вывод 13 2 7 2 2" xfId="14471"/>
    <cellStyle name="Вывод 13 2 7 2 2 2" xfId="23761"/>
    <cellStyle name="Вывод 13 2 7 2 3" xfId="20957"/>
    <cellStyle name="Вывод 13 2 7 3" xfId="13285"/>
    <cellStyle name="Вывод 13 2 7 3 2" xfId="22575"/>
    <cellStyle name="Вывод 13 2 7 4" xfId="17915"/>
    <cellStyle name="Вывод 13 2 8" xfId="8892"/>
    <cellStyle name="Вывод 13 2 8 2" xfId="11935"/>
    <cellStyle name="Вывод 13 2 8 2 2" xfId="14581"/>
    <cellStyle name="Вывод 13 2 8 2 2 2" xfId="23871"/>
    <cellStyle name="Вывод 13 2 8 2 3" xfId="21225"/>
    <cellStyle name="Вывод 13 2 8 3" xfId="13395"/>
    <cellStyle name="Вывод 13 2 8 3 2" xfId="22685"/>
    <cellStyle name="Вывод 13 2 8 4" xfId="18183"/>
    <cellStyle name="Вывод 13 2 9" xfId="9270"/>
    <cellStyle name="Вывод 13 2 9 2" xfId="13550"/>
    <cellStyle name="Вывод 13 2 9 2 2" xfId="22840"/>
    <cellStyle name="Вывод 13 2 9 3" xfId="18561"/>
    <cellStyle name="Вывод 13 3" xfId="1390"/>
    <cellStyle name="Вывод 13 3 10" xfId="12417"/>
    <cellStyle name="Вывод 13 3 10 2" xfId="21707"/>
    <cellStyle name="Вывод 13 3 11" xfId="14962"/>
    <cellStyle name="Вывод 13 3 11 2" xfId="24252"/>
    <cellStyle name="Вывод 13 3 12" xfId="15266"/>
    <cellStyle name="Вывод 13 3 12 2" xfId="24556"/>
    <cellStyle name="Вывод 13 3 13" xfId="15644"/>
    <cellStyle name="Вывод 13 3 14" xfId="6335"/>
    <cellStyle name="Вывод 13 3 2" xfId="2100"/>
    <cellStyle name="Вывод 13 3 2 2" xfId="4304"/>
    <cellStyle name="Вывод 13 3 2 2 2" xfId="13827"/>
    <cellStyle name="Вывод 13 3 2 2 2 2" xfId="23117"/>
    <cellStyle name="Вывод 13 3 2 2 3" xfId="19391"/>
    <cellStyle name="Вывод 13 3 2 2 4" xfId="10101"/>
    <cellStyle name="Вывод 13 3 2 3" xfId="5068"/>
    <cellStyle name="Вывод 13 3 2 3 2" xfId="21931"/>
    <cellStyle name="Вывод 13 3 2 3 3" xfId="12641"/>
    <cellStyle name="Вывод 13 3 2 4" xfId="5815"/>
    <cellStyle name="Вывод 13 3 2 4 2" xfId="16349"/>
    <cellStyle name="Вывод 13 3 2 5" xfId="3026"/>
    <cellStyle name="Вывод 13 3 2 5 2" xfId="25076"/>
    <cellStyle name="Вывод 13 3 2 6" xfId="7065"/>
    <cellStyle name="Вывод 13 3 3" xfId="3742"/>
    <cellStyle name="Вывод 13 3 3 2" xfId="10417"/>
    <cellStyle name="Вывод 13 3 3 2 2" xfId="13955"/>
    <cellStyle name="Вывод 13 3 3 2 2 2" xfId="23245"/>
    <cellStyle name="Вывод 13 3 3 2 3" xfId="19707"/>
    <cellStyle name="Вывод 13 3 3 3" xfId="12769"/>
    <cellStyle name="Вывод 13 3 3 3 2" xfId="22059"/>
    <cellStyle name="Вывод 13 3 3 4" xfId="16665"/>
    <cellStyle name="Вывод 13 3 3 5" xfId="7374"/>
    <cellStyle name="Вывод 13 3 4" xfId="3454"/>
    <cellStyle name="Вывод 13 3 4 2" xfId="10723"/>
    <cellStyle name="Вывод 13 3 4 2 2" xfId="14081"/>
    <cellStyle name="Вывод 13 3 4 2 2 2" xfId="23371"/>
    <cellStyle name="Вывод 13 3 4 2 3" xfId="20013"/>
    <cellStyle name="Вывод 13 3 4 3" xfId="12895"/>
    <cellStyle name="Вывод 13 3 4 3 2" xfId="22185"/>
    <cellStyle name="Вывод 13 3 4 4" xfId="16971"/>
    <cellStyle name="Вывод 13 3 4 5" xfId="7680"/>
    <cellStyle name="Вывод 13 3 5" xfId="3671"/>
    <cellStyle name="Вывод 13 3 5 2" xfId="11030"/>
    <cellStyle name="Вывод 13 3 5 2 2" xfId="14209"/>
    <cellStyle name="Вывод 13 3 5 2 2 2" xfId="23499"/>
    <cellStyle name="Вывод 13 3 5 2 3" xfId="20320"/>
    <cellStyle name="Вывод 13 3 5 3" xfId="13023"/>
    <cellStyle name="Вывод 13 3 5 3 2" xfId="22313"/>
    <cellStyle name="Вывод 13 3 5 4" xfId="17278"/>
    <cellStyle name="Вывод 13 3 5 5" xfId="7987"/>
    <cellStyle name="Вывод 13 3 6" xfId="2534"/>
    <cellStyle name="Вывод 13 3 6 2" xfId="11333"/>
    <cellStyle name="Вывод 13 3 6 2 2" xfId="14334"/>
    <cellStyle name="Вывод 13 3 6 2 2 2" xfId="23624"/>
    <cellStyle name="Вывод 13 3 6 2 3" xfId="20623"/>
    <cellStyle name="Вывод 13 3 6 3" xfId="13148"/>
    <cellStyle name="Вывод 13 3 6 3 2" xfId="22438"/>
    <cellStyle name="Вывод 13 3 6 4" xfId="17581"/>
    <cellStyle name="Вывод 13 3 6 5" xfId="8290"/>
    <cellStyle name="Вывод 13 3 7" xfId="8593"/>
    <cellStyle name="Вывод 13 3 7 2" xfId="11636"/>
    <cellStyle name="Вывод 13 3 7 2 2" xfId="14459"/>
    <cellStyle name="Вывод 13 3 7 2 2 2" xfId="23749"/>
    <cellStyle name="Вывод 13 3 7 2 3" xfId="20926"/>
    <cellStyle name="Вывод 13 3 7 3" xfId="13273"/>
    <cellStyle name="Вывод 13 3 7 3 2" xfId="22563"/>
    <cellStyle name="Вывод 13 3 7 4" xfId="17884"/>
    <cellStyle name="Вывод 13 3 8" xfId="8861"/>
    <cellStyle name="Вывод 13 3 8 2" xfId="11904"/>
    <cellStyle name="Вывод 13 3 8 2 2" xfId="14569"/>
    <cellStyle name="Вывод 13 3 8 2 2 2" xfId="23859"/>
    <cellStyle name="Вывод 13 3 8 2 3" xfId="21194"/>
    <cellStyle name="Вывод 13 3 8 3" xfId="13383"/>
    <cellStyle name="Вывод 13 3 8 3 2" xfId="22673"/>
    <cellStyle name="Вывод 13 3 8 4" xfId="18152"/>
    <cellStyle name="Вывод 13 3 9" xfId="9239"/>
    <cellStyle name="Вывод 13 3 9 2" xfId="13538"/>
    <cellStyle name="Вывод 13 3 9 2 2" xfId="22828"/>
    <cellStyle name="Вывод 13 3 9 3" xfId="18530"/>
    <cellStyle name="Вывод 13 4" xfId="1679"/>
    <cellStyle name="Вывод 13 4 10" xfId="9622"/>
    <cellStyle name="Вывод 13 4 10 2" xfId="13617"/>
    <cellStyle name="Вывод 13 4 10 2 2" xfId="22907"/>
    <cellStyle name="Вывод 13 4 10 3" xfId="18913"/>
    <cellStyle name="Вывод 13 4 11" xfId="15161"/>
    <cellStyle name="Вывод 13 4 11 2" xfId="24451"/>
    <cellStyle name="Вывод 13 4 12" xfId="15464"/>
    <cellStyle name="Вывод 13 4 12 2" xfId="24754"/>
    <cellStyle name="Вывод 13 4 13" xfId="15843"/>
    <cellStyle name="Вывод 13 4 14" xfId="6553"/>
    <cellStyle name="Вывод 13 4 2" xfId="2315"/>
    <cellStyle name="Вывод 13 4 2 2" xfId="4519"/>
    <cellStyle name="Вывод 13 4 2 2 2" xfId="13904"/>
    <cellStyle name="Вывод 13 4 2 2 2 2" xfId="23194"/>
    <cellStyle name="Вывод 13 4 2 2 3" xfId="19594"/>
    <cellStyle name="Вывод 13 4 2 2 4" xfId="10304"/>
    <cellStyle name="Вывод 13 4 2 3" xfId="5283"/>
    <cellStyle name="Вывод 13 4 2 3 2" xfId="22008"/>
    <cellStyle name="Вывод 13 4 2 3 3" xfId="12718"/>
    <cellStyle name="Вывод 13 4 2 4" xfId="6030"/>
    <cellStyle name="Вывод 13 4 2 4 2" xfId="16552"/>
    <cellStyle name="Вывод 13 4 2 5" xfId="3241"/>
    <cellStyle name="Вывод 13 4 2 5 2" xfId="25291"/>
    <cellStyle name="Вывод 13 4 2 6" xfId="7261"/>
    <cellStyle name="Вывод 13 4 3" xfId="4792"/>
    <cellStyle name="Вывод 13 4 3 2" xfId="10615"/>
    <cellStyle name="Вывод 13 4 3 2 2" xfId="14030"/>
    <cellStyle name="Вывод 13 4 3 2 2 2" xfId="23320"/>
    <cellStyle name="Вывод 13 4 3 2 3" xfId="19905"/>
    <cellStyle name="Вывод 13 4 3 3" xfId="12844"/>
    <cellStyle name="Вывод 13 4 3 3 2" xfId="22134"/>
    <cellStyle name="Вывод 13 4 3 4" xfId="16863"/>
    <cellStyle name="Вывод 13 4 3 5" xfId="7572"/>
    <cellStyle name="Вывод 13 4 4" xfId="5538"/>
    <cellStyle name="Вывод 13 4 4 2" xfId="10923"/>
    <cellStyle name="Вывод 13 4 4 2 2" xfId="14158"/>
    <cellStyle name="Вывод 13 4 4 2 2 2" xfId="23448"/>
    <cellStyle name="Вывод 13 4 4 2 3" xfId="20213"/>
    <cellStyle name="Вывод 13 4 4 3" xfId="12972"/>
    <cellStyle name="Вывод 13 4 4 3 2" xfId="22262"/>
    <cellStyle name="Вывод 13 4 4 4" xfId="17171"/>
    <cellStyle name="Вывод 13 4 4 5" xfId="7880"/>
    <cellStyle name="Вывод 13 4 5" xfId="2749"/>
    <cellStyle name="Вывод 13 4 5 2" xfId="11228"/>
    <cellStyle name="Вывод 13 4 5 2 2" xfId="14284"/>
    <cellStyle name="Вывод 13 4 5 2 2 2" xfId="23574"/>
    <cellStyle name="Вывод 13 4 5 2 3" xfId="20518"/>
    <cellStyle name="Вывод 13 4 5 3" xfId="13098"/>
    <cellStyle name="Вывод 13 4 5 3 2" xfId="22388"/>
    <cellStyle name="Вывод 13 4 5 4" xfId="17476"/>
    <cellStyle name="Вывод 13 4 5 5" xfId="8185"/>
    <cellStyle name="Вывод 13 4 6" xfId="8489"/>
    <cellStyle name="Вывод 13 4 6 2" xfId="11532"/>
    <cellStyle name="Вывод 13 4 6 2 2" xfId="14410"/>
    <cellStyle name="Вывод 13 4 6 2 2 2" xfId="23700"/>
    <cellStyle name="Вывод 13 4 6 2 3" xfId="20822"/>
    <cellStyle name="Вывод 13 4 6 3" xfId="13224"/>
    <cellStyle name="Вывод 13 4 6 3 2" xfId="22514"/>
    <cellStyle name="Вывод 13 4 6 4" xfId="17780"/>
    <cellStyle name="Вывод 13 4 7" xfId="8791"/>
    <cellStyle name="Вывод 13 4 7 2" xfId="11834"/>
    <cellStyle name="Вывод 13 4 7 2 2" xfId="14534"/>
    <cellStyle name="Вывод 13 4 7 2 2 2" xfId="23824"/>
    <cellStyle name="Вывод 13 4 7 2 3" xfId="21124"/>
    <cellStyle name="Вывод 13 4 7 3" xfId="13348"/>
    <cellStyle name="Вывод 13 4 7 3 2" xfId="22638"/>
    <cellStyle name="Вывод 13 4 7 4" xfId="18082"/>
    <cellStyle name="Вывод 13 4 8" xfId="9059"/>
    <cellStyle name="Вывод 13 4 8 2" xfId="12102"/>
    <cellStyle name="Вывод 13 4 8 2 2" xfId="14644"/>
    <cellStyle name="Вывод 13 4 8 2 2 2" xfId="23934"/>
    <cellStyle name="Вывод 13 4 8 2 3" xfId="21392"/>
    <cellStyle name="Вывод 13 4 8 3" xfId="13458"/>
    <cellStyle name="Вывод 13 4 8 3 2" xfId="22748"/>
    <cellStyle name="Вывод 13 4 8 4" xfId="18350"/>
    <cellStyle name="Вывод 13 4 9" xfId="9438"/>
    <cellStyle name="Вывод 13 4 9 2" xfId="12360"/>
    <cellStyle name="Вывод 13 4 9 2 2" xfId="14738"/>
    <cellStyle name="Вывод 13 4 9 2 2 2" xfId="24028"/>
    <cellStyle name="Вывод 13 4 9 2 3" xfId="21650"/>
    <cellStyle name="Вывод 13 4 9 3" xfId="18729"/>
    <cellStyle name="Вывод 13 5" xfId="1627"/>
    <cellStyle name="Вывод 13 5 10" xfId="9602"/>
    <cellStyle name="Вывод 13 5 10 2" xfId="13605"/>
    <cellStyle name="Вывод 13 5 10 2 2" xfId="22895"/>
    <cellStyle name="Вывод 13 5 10 3" xfId="18893"/>
    <cellStyle name="Вывод 13 5 11" xfId="15111"/>
    <cellStyle name="Вывод 13 5 11 2" xfId="24401"/>
    <cellStyle name="Вывод 13 5 12" xfId="15414"/>
    <cellStyle name="Вывод 13 5 12 2" xfId="24704"/>
    <cellStyle name="Вывод 13 5 13" xfId="15793"/>
    <cellStyle name="Вывод 13 5 14" xfId="6503"/>
    <cellStyle name="Вывод 13 5 2" xfId="2263"/>
    <cellStyle name="Вывод 13 5 2 2" xfId="4467"/>
    <cellStyle name="Вывод 13 5 2 2 2" xfId="13892"/>
    <cellStyle name="Вывод 13 5 2 2 2 2" xfId="23182"/>
    <cellStyle name="Вывод 13 5 2 2 3" xfId="19544"/>
    <cellStyle name="Вывод 13 5 2 2 4" xfId="10254"/>
    <cellStyle name="Вывод 13 5 2 3" xfId="5231"/>
    <cellStyle name="Вывод 13 5 2 3 2" xfId="21996"/>
    <cellStyle name="Вывод 13 5 2 3 3" xfId="12706"/>
    <cellStyle name="Вывод 13 5 2 4" xfId="5978"/>
    <cellStyle name="Вывод 13 5 2 4 2" xfId="16502"/>
    <cellStyle name="Вывод 13 5 2 5" xfId="3189"/>
    <cellStyle name="Вывод 13 5 2 5 2" xfId="25239"/>
    <cellStyle name="Вывод 13 5 2 6" xfId="7211"/>
    <cellStyle name="Вывод 13 5 3" xfId="3933"/>
    <cellStyle name="Вывод 13 5 3 2" xfId="10565"/>
    <cellStyle name="Вывод 13 5 3 2 2" xfId="14018"/>
    <cellStyle name="Вывод 13 5 3 2 2 2" xfId="23308"/>
    <cellStyle name="Вывод 13 5 3 2 3" xfId="19855"/>
    <cellStyle name="Вывод 13 5 3 3" xfId="12832"/>
    <cellStyle name="Вывод 13 5 3 3 2" xfId="22122"/>
    <cellStyle name="Вывод 13 5 3 4" xfId="16813"/>
    <cellStyle name="Вывод 13 5 3 5" xfId="7522"/>
    <cellStyle name="Вывод 13 5 4" xfId="4740"/>
    <cellStyle name="Вывод 13 5 4 2" xfId="10873"/>
    <cellStyle name="Вывод 13 5 4 2 2" xfId="14146"/>
    <cellStyle name="Вывод 13 5 4 2 2 2" xfId="23436"/>
    <cellStyle name="Вывод 13 5 4 2 3" xfId="20163"/>
    <cellStyle name="Вывод 13 5 4 3" xfId="12960"/>
    <cellStyle name="Вывод 13 5 4 3 2" xfId="22250"/>
    <cellStyle name="Вывод 13 5 4 4" xfId="17121"/>
    <cellStyle name="Вывод 13 5 4 5" xfId="7830"/>
    <cellStyle name="Вывод 13 5 5" xfId="5486"/>
    <cellStyle name="Вывод 13 5 5 2" xfId="11178"/>
    <cellStyle name="Вывод 13 5 5 2 2" xfId="14272"/>
    <cellStyle name="Вывод 13 5 5 2 2 2" xfId="23562"/>
    <cellStyle name="Вывод 13 5 5 2 3" xfId="20468"/>
    <cellStyle name="Вывод 13 5 5 3" xfId="13086"/>
    <cellStyle name="Вывод 13 5 5 3 2" xfId="22376"/>
    <cellStyle name="Вывод 13 5 5 4" xfId="17426"/>
    <cellStyle name="Вывод 13 5 5 5" xfId="8135"/>
    <cellStyle name="Вывод 13 5 6" xfId="2697"/>
    <cellStyle name="Вывод 13 5 6 2" xfId="11482"/>
    <cellStyle name="Вывод 13 5 6 2 2" xfId="14398"/>
    <cellStyle name="Вывод 13 5 6 2 2 2" xfId="23688"/>
    <cellStyle name="Вывод 13 5 6 2 3" xfId="20772"/>
    <cellStyle name="Вывод 13 5 6 3" xfId="13212"/>
    <cellStyle name="Вывод 13 5 6 3 2" xfId="22502"/>
    <cellStyle name="Вывод 13 5 6 4" xfId="17730"/>
    <cellStyle name="Вывод 13 5 6 5" xfId="8439"/>
    <cellStyle name="Вывод 13 5 7" xfId="8741"/>
    <cellStyle name="Вывод 13 5 7 2" xfId="11784"/>
    <cellStyle name="Вывод 13 5 7 2 2" xfId="14522"/>
    <cellStyle name="Вывод 13 5 7 2 2 2" xfId="23812"/>
    <cellStyle name="Вывод 13 5 7 2 3" xfId="21074"/>
    <cellStyle name="Вывод 13 5 7 3" xfId="13336"/>
    <cellStyle name="Вывод 13 5 7 3 2" xfId="22626"/>
    <cellStyle name="Вывод 13 5 7 4" xfId="18032"/>
    <cellStyle name="Вывод 13 5 8" xfId="9009"/>
    <cellStyle name="Вывод 13 5 8 2" xfId="12052"/>
    <cellStyle name="Вывод 13 5 8 2 2" xfId="14632"/>
    <cellStyle name="Вывод 13 5 8 2 2 2" xfId="23922"/>
    <cellStyle name="Вывод 13 5 8 2 3" xfId="21342"/>
    <cellStyle name="Вывод 13 5 8 3" xfId="13446"/>
    <cellStyle name="Вывод 13 5 8 3 2" xfId="22736"/>
    <cellStyle name="Вывод 13 5 8 4" xfId="18300"/>
    <cellStyle name="Вывод 13 5 9" xfId="9388"/>
    <cellStyle name="Вывод 13 5 9 2" xfId="12340"/>
    <cellStyle name="Вывод 13 5 9 2 2" xfId="14726"/>
    <cellStyle name="Вывод 13 5 9 2 2 2" xfId="24016"/>
    <cellStyle name="Вывод 13 5 9 2 3" xfId="21630"/>
    <cellStyle name="Вывод 13 5 9 3" xfId="18679"/>
    <cellStyle name="Вывод 13 6" xfId="1843"/>
    <cellStyle name="Вывод 13 6 2" xfId="2404"/>
    <cellStyle name="Вывод 13 6 2 2" xfId="4608"/>
    <cellStyle name="Вывод 13 6 2 2 2" xfId="23011"/>
    <cellStyle name="Вывод 13 6 2 2 3" xfId="13721"/>
    <cellStyle name="Вывод 13 6 2 3" xfId="5372"/>
    <cellStyle name="Вывод 13 6 2 3 2" xfId="19147"/>
    <cellStyle name="Вывод 13 6 2 4" xfId="6119"/>
    <cellStyle name="Вывод 13 6 2 4 2" xfId="26017"/>
    <cellStyle name="Вывод 13 6 2 5" xfId="3330"/>
    <cellStyle name="Вывод 13 6 2 5 2" xfId="25380"/>
    <cellStyle name="Вывод 13 6 2 6" xfId="9857"/>
    <cellStyle name="Вывод 13 6 3" xfId="4089"/>
    <cellStyle name="Вывод 13 6 3 2" xfId="21825"/>
    <cellStyle name="Вывод 13 6 3 3" xfId="12535"/>
    <cellStyle name="Вывод 13 6 4" xfId="4880"/>
    <cellStyle name="Вывод 13 6 4 2" xfId="16105"/>
    <cellStyle name="Вывод 13 6 5" xfId="5627"/>
    <cellStyle name="Вывод 13 6 5 2" xfId="25680"/>
    <cellStyle name="Вывод 13 6 6" xfId="2838"/>
    <cellStyle name="Вывод 13 6 6 2" xfId="24888"/>
    <cellStyle name="Вывод 13 6 7" xfId="6824"/>
    <cellStyle name="Вывод 13 7" xfId="1991"/>
    <cellStyle name="Вывод 13 7 2" xfId="4195"/>
    <cellStyle name="Вывод 13 7 2 2" xfId="13705"/>
    <cellStyle name="Вывод 13 7 2 2 2" xfId="22995"/>
    <cellStyle name="Вывод 13 7 2 3" xfId="19098"/>
    <cellStyle name="Вывод 13 7 2 4" xfId="9808"/>
    <cellStyle name="Вывод 13 7 3" xfId="4959"/>
    <cellStyle name="Вывод 13 7 3 2" xfId="21809"/>
    <cellStyle name="Вывод 13 7 3 3" xfId="12519"/>
    <cellStyle name="Вывод 13 7 4" xfId="5706"/>
    <cellStyle name="Вывод 13 7 4 2" xfId="16056"/>
    <cellStyle name="Вывод 13 7 5" xfId="2917"/>
    <cellStyle name="Вывод 13 7 5 2" xfId="24967"/>
    <cellStyle name="Вывод 13 7 6" xfId="6775"/>
    <cellStyle name="Вывод 13 8" xfId="3544"/>
    <cellStyle name="Вывод 13 8 2" xfId="9895"/>
    <cellStyle name="Вывод 13 8 2 2" xfId="13735"/>
    <cellStyle name="Вывод 13 8 2 2 2" xfId="23025"/>
    <cellStyle name="Вывод 13 8 2 3" xfId="19185"/>
    <cellStyle name="Вывод 13 8 3" xfId="12549"/>
    <cellStyle name="Вывод 13 8 3 2" xfId="21839"/>
    <cellStyle name="Вывод 13 8 4" xfId="16143"/>
    <cellStyle name="Вывод 13 8 5" xfId="6862"/>
    <cellStyle name="Вывод 13 9" xfId="6730"/>
    <cellStyle name="Вывод 13 9 2" xfId="9763"/>
    <cellStyle name="Вывод 13 9 2 2" xfId="13689"/>
    <cellStyle name="Вывод 13 9 2 2 2" xfId="22979"/>
    <cellStyle name="Вывод 13 9 2 3" xfId="19053"/>
    <cellStyle name="Вывод 13 9 3" xfId="12503"/>
    <cellStyle name="Вывод 13 9 3 2" xfId="21793"/>
    <cellStyle name="Вывод 13 9 4" xfId="16011"/>
    <cellStyle name="Вывод 14" xfId="745"/>
    <cellStyle name="Вывод 14 10" xfId="6917"/>
    <cellStyle name="Вывод 14 10 2" xfId="9950"/>
    <cellStyle name="Вывод 14 10 2 2" xfId="13762"/>
    <cellStyle name="Вывод 14 10 2 2 2" xfId="23052"/>
    <cellStyle name="Вывод 14 10 2 3" xfId="19240"/>
    <cellStyle name="Вывод 14 10 3" xfId="12576"/>
    <cellStyle name="Вывод 14 10 3 2" xfId="21866"/>
    <cellStyle name="Вывод 14 10 4" xfId="16198"/>
    <cellStyle name="Вывод 14 11" xfId="9144"/>
    <cellStyle name="Вывод 14 11 2" xfId="12187"/>
    <cellStyle name="Вывод 14 11 2 2" xfId="14676"/>
    <cellStyle name="Вывод 14 11 2 2 2" xfId="23966"/>
    <cellStyle name="Вывод 14 11 2 3" xfId="21477"/>
    <cellStyle name="Вывод 14 11 3" xfId="13490"/>
    <cellStyle name="Вывод 14 11 3 2" xfId="22780"/>
    <cellStyle name="Вывод 14 11 4" xfId="18435"/>
    <cellStyle name="Вывод 14 12" xfId="14859"/>
    <cellStyle name="Вывод 14 12 2" xfId="24149"/>
    <cellStyle name="Вывод 14 13" xfId="14823"/>
    <cellStyle name="Вывод 14 13 2" xfId="24113"/>
    <cellStyle name="Вывод 14 14" xfId="15549"/>
    <cellStyle name="Вывод 14 15" xfId="6237"/>
    <cellStyle name="Вывод 14 2" xfId="1439"/>
    <cellStyle name="Вывод 14 2 10" xfId="12430"/>
    <cellStyle name="Вывод 14 2 10 2" xfId="21720"/>
    <cellStyle name="Вывод 14 2 11" xfId="14994"/>
    <cellStyle name="Вывод 14 2 11 2" xfId="24284"/>
    <cellStyle name="Вывод 14 2 12" xfId="15298"/>
    <cellStyle name="Вывод 14 2 12 2" xfId="24588"/>
    <cellStyle name="Вывод 14 2 13" xfId="15676"/>
    <cellStyle name="Вывод 14 2 14" xfId="6367"/>
    <cellStyle name="Вывод 14 2 2" xfId="2149"/>
    <cellStyle name="Вывод 14 2 2 2" xfId="4353"/>
    <cellStyle name="Вывод 14 2 2 2 2" xfId="13840"/>
    <cellStyle name="Вывод 14 2 2 2 2 2" xfId="23130"/>
    <cellStyle name="Вывод 14 2 2 2 3" xfId="19423"/>
    <cellStyle name="Вывод 14 2 2 2 4" xfId="10133"/>
    <cellStyle name="Вывод 14 2 2 3" xfId="5117"/>
    <cellStyle name="Вывод 14 2 2 3 2" xfId="21944"/>
    <cellStyle name="Вывод 14 2 2 3 3" xfId="12654"/>
    <cellStyle name="Вывод 14 2 2 4" xfId="5864"/>
    <cellStyle name="Вывод 14 2 2 4 2" xfId="16381"/>
    <cellStyle name="Вывод 14 2 2 5" xfId="3075"/>
    <cellStyle name="Вывод 14 2 2 5 2" xfId="25125"/>
    <cellStyle name="Вывод 14 2 2 6" xfId="7093"/>
    <cellStyle name="Вывод 14 2 3" xfId="3791"/>
    <cellStyle name="Вывод 14 2 3 2" xfId="10449"/>
    <cellStyle name="Вывод 14 2 3 2 2" xfId="13968"/>
    <cellStyle name="Вывод 14 2 3 2 2 2" xfId="23258"/>
    <cellStyle name="Вывод 14 2 3 2 3" xfId="19739"/>
    <cellStyle name="Вывод 14 2 3 3" xfId="12782"/>
    <cellStyle name="Вывод 14 2 3 3 2" xfId="22072"/>
    <cellStyle name="Вывод 14 2 3 4" xfId="16697"/>
    <cellStyle name="Вывод 14 2 3 5" xfId="7406"/>
    <cellStyle name="Вывод 14 2 4" xfId="3401"/>
    <cellStyle name="Вывод 14 2 4 2" xfId="10755"/>
    <cellStyle name="Вывод 14 2 4 2 2" xfId="14094"/>
    <cellStyle name="Вывод 14 2 4 2 2 2" xfId="23384"/>
    <cellStyle name="Вывод 14 2 4 2 3" xfId="20045"/>
    <cellStyle name="Вывод 14 2 4 3" xfId="12908"/>
    <cellStyle name="Вывод 14 2 4 3 2" xfId="22198"/>
    <cellStyle name="Вывод 14 2 4 4" xfId="17003"/>
    <cellStyle name="Вывод 14 2 4 5" xfId="7712"/>
    <cellStyle name="Вывод 14 2 5" xfId="3860"/>
    <cellStyle name="Вывод 14 2 5 2" xfId="11062"/>
    <cellStyle name="Вывод 14 2 5 2 2" xfId="14222"/>
    <cellStyle name="Вывод 14 2 5 2 2 2" xfId="23512"/>
    <cellStyle name="Вывод 14 2 5 2 3" xfId="20352"/>
    <cellStyle name="Вывод 14 2 5 3" xfId="13036"/>
    <cellStyle name="Вывод 14 2 5 3 2" xfId="22326"/>
    <cellStyle name="Вывод 14 2 5 4" xfId="17310"/>
    <cellStyle name="Вывод 14 2 5 5" xfId="8019"/>
    <cellStyle name="Вывод 14 2 6" xfId="2583"/>
    <cellStyle name="Вывод 14 2 6 2" xfId="11365"/>
    <cellStyle name="Вывод 14 2 6 2 2" xfId="14347"/>
    <cellStyle name="Вывод 14 2 6 2 2 2" xfId="23637"/>
    <cellStyle name="Вывод 14 2 6 2 3" xfId="20655"/>
    <cellStyle name="Вывод 14 2 6 3" xfId="13161"/>
    <cellStyle name="Вывод 14 2 6 3 2" xfId="22451"/>
    <cellStyle name="Вывод 14 2 6 4" xfId="17613"/>
    <cellStyle name="Вывод 14 2 6 5" xfId="8322"/>
    <cellStyle name="Вывод 14 2 7" xfId="8625"/>
    <cellStyle name="Вывод 14 2 7 2" xfId="11668"/>
    <cellStyle name="Вывод 14 2 7 2 2" xfId="14472"/>
    <cellStyle name="Вывод 14 2 7 2 2 2" xfId="23762"/>
    <cellStyle name="Вывод 14 2 7 2 3" xfId="20958"/>
    <cellStyle name="Вывод 14 2 7 3" xfId="13286"/>
    <cellStyle name="Вывод 14 2 7 3 2" xfId="22576"/>
    <cellStyle name="Вывод 14 2 7 4" xfId="17916"/>
    <cellStyle name="Вывод 14 2 8" xfId="8893"/>
    <cellStyle name="Вывод 14 2 8 2" xfId="11936"/>
    <cellStyle name="Вывод 14 2 8 2 2" xfId="14582"/>
    <cellStyle name="Вывод 14 2 8 2 2 2" xfId="23872"/>
    <cellStyle name="Вывод 14 2 8 2 3" xfId="21226"/>
    <cellStyle name="Вывод 14 2 8 3" xfId="13396"/>
    <cellStyle name="Вывод 14 2 8 3 2" xfId="22686"/>
    <cellStyle name="Вывод 14 2 8 4" xfId="18184"/>
    <cellStyle name="Вывод 14 2 9" xfId="9271"/>
    <cellStyle name="Вывод 14 2 9 2" xfId="13551"/>
    <cellStyle name="Вывод 14 2 9 2 2" xfId="22841"/>
    <cellStyle name="Вывод 14 2 9 3" xfId="18562"/>
    <cellStyle name="Вывод 14 3" xfId="1389"/>
    <cellStyle name="Вывод 14 3 10" xfId="12416"/>
    <cellStyle name="Вывод 14 3 10 2" xfId="21706"/>
    <cellStyle name="Вывод 14 3 11" xfId="14961"/>
    <cellStyle name="Вывод 14 3 11 2" xfId="24251"/>
    <cellStyle name="Вывод 14 3 12" xfId="15265"/>
    <cellStyle name="Вывод 14 3 12 2" xfId="24555"/>
    <cellStyle name="Вывод 14 3 13" xfId="15643"/>
    <cellStyle name="Вывод 14 3 14" xfId="6334"/>
    <cellStyle name="Вывод 14 3 2" xfId="2099"/>
    <cellStyle name="Вывод 14 3 2 2" xfId="4303"/>
    <cellStyle name="Вывод 14 3 2 2 2" xfId="13826"/>
    <cellStyle name="Вывод 14 3 2 2 2 2" xfId="23116"/>
    <cellStyle name="Вывод 14 3 2 2 3" xfId="19390"/>
    <cellStyle name="Вывод 14 3 2 2 4" xfId="10100"/>
    <cellStyle name="Вывод 14 3 2 3" xfId="5067"/>
    <cellStyle name="Вывод 14 3 2 3 2" xfId="21930"/>
    <cellStyle name="Вывод 14 3 2 3 3" xfId="12640"/>
    <cellStyle name="Вывод 14 3 2 4" xfId="5814"/>
    <cellStyle name="Вывод 14 3 2 4 2" xfId="16348"/>
    <cellStyle name="Вывод 14 3 2 5" xfId="3025"/>
    <cellStyle name="Вывод 14 3 2 5 2" xfId="25075"/>
    <cellStyle name="Вывод 14 3 2 6" xfId="7064"/>
    <cellStyle name="Вывод 14 3 3" xfId="3741"/>
    <cellStyle name="Вывод 14 3 3 2" xfId="10416"/>
    <cellStyle name="Вывод 14 3 3 2 2" xfId="13954"/>
    <cellStyle name="Вывод 14 3 3 2 2 2" xfId="23244"/>
    <cellStyle name="Вывод 14 3 3 2 3" xfId="19706"/>
    <cellStyle name="Вывод 14 3 3 3" xfId="12768"/>
    <cellStyle name="Вывод 14 3 3 3 2" xfId="22058"/>
    <cellStyle name="Вывод 14 3 3 4" xfId="16664"/>
    <cellStyle name="Вывод 14 3 3 5" xfId="7373"/>
    <cellStyle name="Вывод 14 3 4" xfId="3455"/>
    <cellStyle name="Вывод 14 3 4 2" xfId="10722"/>
    <cellStyle name="Вывод 14 3 4 2 2" xfId="14080"/>
    <cellStyle name="Вывод 14 3 4 2 2 2" xfId="23370"/>
    <cellStyle name="Вывод 14 3 4 2 3" xfId="20012"/>
    <cellStyle name="Вывод 14 3 4 3" xfId="12894"/>
    <cellStyle name="Вывод 14 3 4 3 2" xfId="22184"/>
    <cellStyle name="Вывод 14 3 4 4" xfId="16970"/>
    <cellStyle name="Вывод 14 3 4 5" xfId="7679"/>
    <cellStyle name="Вывод 14 3 5" xfId="3621"/>
    <cellStyle name="Вывод 14 3 5 2" xfId="11029"/>
    <cellStyle name="Вывод 14 3 5 2 2" xfId="14208"/>
    <cellStyle name="Вывод 14 3 5 2 2 2" xfId="23498"/>
    <cellStyle name="Вывод 14 3 5 2 3" xfId="20319"/>
    <cellStyle name="Вывод 14 3 5 3" xfId="13022"/>
    <cellStyle name="Вывод 14 3 5 3 2" xfId="22312"/>
    <cellStyle name="Вывод 14 3 5 4" xfId="17277"/>
    <cellStyle name="Вывод 14 3 5 5" xfId="7986"/>
    <cellStyle name="Вывод 14 3 6" xfId="2533"/>
    <cellStyle name="Вывод 14 3 6 2" xfId="11332"/>
    <cellStyle name="Вывод 14 3 6 2 2" xfId="14333"/>
    <cellStyle name="Вывод 14 3 6 2 2 2" xfId="23623"/>
    <cellStyle name="Вывод 14 3 6 2 3" xfId="20622"/>
    <cellStyle name="Вывод 14 3 6 3" xfId="13147"/>
    <cellStyle name="Вывод 14 3 6 3 2" xfId="22437"/>
    <cellStyle name="Вывод 14 3 6 4" xfId="17580"/>
    <cellStyle name="Вывод 14 3 6 5" xfId="8289"/>
    <cellStyle name="Вывод 14 3 7" xfId="8592"/>
    <cellStyle name="Вывод 14 3 7 2" xfId="11635"/>
    <cellStyle name="Вывод 14 3 7 2 2" xfId="14458"/>
    <cellStyle name="Вывод 14 3 7 2 2 2" xfId="23748"/>
    <cellStyle name="Вывод 14 3 7 2 3" xfId="20925"/>
    <cellStyle name="Вывод 14 3 7 3" xfId="13272"/>
    <cellStyle name="Вывод 14 3 7 3 2" xfId="22562"/>
    <cellStyle name="Вывод 14 3 7 4" xfId="17883"/>
    <cellStyle name="Вывод 14 3 8" xfId="8860"/>
    <cellStyle name="Вывод 14 3 8 2" xfId="11903"/>
    <cellStyle name="Вывод 14 3 8 2 2" xfId="14568"/>
    <cellStyle name="Вывод 14 3 8 2 2 2" xfId="23858"/>
    <cellStyle name="Вывод 14 3 8 2 3" xfId="21193"/>
    <cellStyle name="Вывод 14 3 8 3" xfId="13382"/>
    <cellStyle name="Вывод 14 3 8 3 2" xfId="22672"/>
    <cellStyle name="Вывод 14 3 8 4" xfId="18151"/>
    <cellStyle name="Вывод 14 3 9" xfId="9238"/>
    <cellStyle name="Вывод 14 3 9 2" xfId="13537"/>
    <cellStyle name="Вывод 14 3 9 2 2" xfId="22827"/>
    <cellStyle name="Вывод 14 3 9 3" xfId="18529"/>
    <cellStyle name="Вывод 14 4" xfId="1680"/>
    <cellStyle name="Вывод 14 4 10" xfId="9623"/>
    <cellStyle name="Вывод 14 4 10 2" xfId="13618"/>
    <cellStyle name="Вывод 14 4 10 2 2" xfId="22908"/>
    <cellStyle name="Вывод 14 4 10 3" xfId="18914"/>
    <cellStyle name="Вывод 14 4 11" xfId="15162"/>
    <cellStyle name="Вывод 14 4 11 2" xfId="24452"/>
    <cellStyle name="Вывод 14 4 12" xfId="15465"/>
    <cellStyle name="Вывод 14 4 12 2" xfId="24755"/>
    <cellStyle name="Вывод 14 4 13" xfId="15844"/>
    <cellStyle name="Вывод 14 4 14" xfId="6554"/>
    <cellStyle name="Вывод 14 4 2" xfId="2316"/>
    <cellStyle name="Вывод 14 4 2 2" xfId="4520"/>
    <cellStyle name="Вывод 14 4 2 2 2" xfId="13905"/>
    <cellStyle name="Вывод 14 4 2 2 2 2" xfId="23195"/>
    <cellStyle name="Вывод 14 4 2 2 3" xfId="19595"/>
    <cellStyle name="Вывод 14 4 2 2 4" xfId="10305"/>
    <cellStyle name="Вывод 14 4 2 3" xfId="5284"/>
    <cellStyle name="Вывод 14 4 2 3 2" xfId="22009"/>
    <cellStyle name="Вывод 14 4 2 3 3" xfId="12719"/>
    <cellStyle name="Вывод 14 4 2 4" xfId="6031"/>
    <cellStyle name="Вывод 14 4 2 4 2" xfId="16553"/>
    <cellStyle name="Вывод 14 4 2 5" xfId="3242"/>
    <cellStyle name="Вывод 14 4 2 5 2" xfId="25292"/>
    <cellStyle name="Вывод 14 4 2 6" xfId="7262"/>
    <cellStyle name="Вывод 14 4 3" xfId="4793"/>
    <cellStyle name="Вывод 14 4 3 2" xfId="10616"/>
    <cellStyle name="Вывод 14 4 3 2 2" xfId="14031"/>
    <cellStyle name="Вывод 14 4 3 2 2 2" xfId="23321"/>
    <cellStyle name="Вывод 14 4 3 2 3" xfId="19906"/>
    <cellStyle name="Вывод 14 4 3 3" xfId="12845"/>
    <cellStyle name="Вывод 14 4 3 3 2" xfId="22135"/>
    <cellStyle name="Вывод 14 4 3 4" xfId="16864"/>
    <cellStyle name="Вывод 14 4 3 5" xfId="7573"/>
    <cellStyle name="Вывод 14 4 4" xfId="5539"/>
    <cellStyle name="Вывод 14 4 4 2" xfId="10924"/>
    <cellStyle name="Вывод 14 4 4 2 2" xfId="14159"/>
    <cellStyle name="Вывод 14 4 4 2 2 2" xfId="23449"/>
    <cellStyle name="Вывод 14 4 4 2 3" xfId="20214"/>
    <cellStyle name="Вывод 14 4 4 3" xfId="12973"/>
    <cellStyle name="Вывод 14 4 4 3 2" xfId="22263"/>
    <cellStyle name="Вывод 14 4 4 4" xfId="17172"/>
    <cellStyle name="Вывод 14 4 4 5" xfId="7881"/>
    <cellStyle name="Вывод 14 4 5" xfId="2750"/>
    <cellStyle name="Вывод 14 4 5 2" xfId="11229"/>
    <cellStyle name="Вывод 14 4 5 2 2" xfId="14285"/>
    <cellStyle name="Вывод 14 4 5 2 2 2" xfId="23575"/>
    <cellStyle name="Вывод 14 4 5 2 3" xfId="20519"/>
    <cellStyle name="Вывод 14 4 5 3" xfId="13099"/>
    <cellStyle name="Вывод 14 4 5 3 2" xfId="22389"/>
    <cellStyle name="Вывод 14 4 5 4" xfId="17477"/>
    <cellStyle name="Вывод 14 4 5 5" xfId="8186"/>
    <cellStyle name="Вывод 14 4 6" xfId="8490"/>
    <cellStyle name="Вывод 14 4 6 2" xfId="11533"/>
    <cellStyle name="Вывод 14 4 6 2 2" xfId="14411"/>
    <cellStyle name="Вывод 14 4 6 2 2 2" xfId="23701"/>
    <cellStyle name="Вывод 14 4 6 2 3" xfId="20823"/>
    <cellStyle name="Вывод 14 4 6 3" xfId="13225"/>
    <cellStyle name="Вывод 14 4 6 3 2" xfId="22515"/>
    <cellStyle name="Вывод 14 4 6 4" xfId="17781"/>
    <cellStyle name="Вывод 14 4 7" xfId="8792"/>
    <cellStyle name="Вывод 14 4 7 2" xfId="11835"/>
    <cellStyle name="Вывод 14 4 7 2 2" xfId="14535"/>
    <cellStyle name="Вывод 14 4 7 2 2 2" xfId="23825"/>
    <cellStyle name="Вывод 14 4 7 2 3" xfId="21125"/>
    <cellStyle name="Вывод 14 4 7 3" xfId="13349"/>
    <cellStyle name="Вывод 14 4 7 3 2" xfId="22639"/>
    <cellStyle name="Вывод 14 4 7 4" xfId="18083"/>
    <cellStyle name="Вывод 14 4 8" xfId="9060"/>
    <cellStyle name="Вывод 14 4 8 2" xfId="12103"/>
    <cellStyle name="Вывод 14 4 8 2 2" xfId="14645"/>
    <cellStyle name="Вывод 14 4 8 2 2 2" xfId="23935"/>
    <cellStyle name="Вывод 14 4 8 2 3" xfId="21393"/>
    <cellStyle name="Вывод 14 4 8 3" xfId="13459"/>
    <cellStyle name="Вывод 14 4 8 3 2" xfId="22749"/>
    <cellStyle name="Вывод 14 4 8 4" xfId="18351"/>
    <cellStyle name="Вывод 14 4 9" xfId="9439"/>
    <cellStyle name="Вывод 14 4 9 2" xfId="12361"/>
    <cellStyle name="Вывод 14 4 9 2 2" xfId="14739"/>
    <cellStyle name="Вывод 14 4 9 2 2 2" xfId="24029"/>
    <cellStyle name="Вывод 14 4 9 2 3" xfId="21651"/>
    <cellStyle name="Вывод 14 4 9 3" xfId="18730"/>
    <cellStyle name="Вывод 14 5" xfId="1626"/>
    <cellStyle name="Вывод 14 5 10" xfId="9601"/>
    <cellStyle name="Вывод 14 5 10 2" xfId="13604"/>
    <cellStyle name="Вывод 14 5 10 2 2" xfId="22894"/>
    <cellStyle name="Вывод 14 5 10 3" xfId="18892"/>
    <cellStyle name="Вывод 14 5 11" xfId="15110"/>
    <cellStyle name="Вывод 14 5 11 2" xfId="24400"/>
    <cellStyle name="Вывод 14 5 12" xfId="15413"/>
    <cellStyle name="Вывод 14 5 12 2" xfId="24703"/>
    <cellStyle name="Вывод 14 5 13" xfId="15792"/>
    <cellStyle name="Вывод 14 5 14" xfId="6502"/>
    <cellStyle name="Вывод 14 5 2" xfId="2262"/>
    <cellStyle name="Вывод 14 5 2 2" xfId="4466"/>
    <cellStyle name="Вывод 14 5 2 2 2" xfId="13891"/>
    <cellStyle name="Вывод 14 5 2 2 2 2" xfId="23181"/>
    <cellStyle name="Вывод 14 5 2 2 3" xfId="19543"/>
    <cellStyle name="Вывод 14 5 2 2 4" xfId="10253"/>
    <cellStyle name="Вывод 14 5 2 3" xfId="5230"/>
    <cellStyle name="Вывод 14 5 2 3 2" xfId="21995"/>
    <cellStyle name="Вывод 14 5 2 3 3" xfId="12705"/>
    <cellStyle name="Вывод 14 5 2 4" xfId="5977"/>
    <cellStyle name="Вывод 14 5 2 4 2" xfId="16501"/>
    <cellStyle name="Вывод 14 5 2 5" xfId="3188"/>
    <cellStyle name="Вывод 14 5 2 5 2" xfId="25238"/>
    <cellStyle name="Вывод 14 5 2 6" xfId="7210"/>
    <cellStyle name="Вывод 14 5 3" xfId="3932"/>
    <cellStyle name="Вывод 14 5 3 2" xfId="10564"/>
    <cellStyle name="Вывод 14 5 3 2 2" xfId="14017"/>
    <cellStyle name="Вывод 14 5 3 2 2 2" xfId="23307"/>
    <cellStyle name="Вывод 14 5 3 2 3" xfId="19854"/>
    <cellStyle name="Вывод 14 5 3 3" xfId="12831"/>
    <cellStyle name="Вывод 14 5 3 3 2" xfId="22121"/>
    <cellStyle name="Вывод 14 5 3 4" xfId="16812"/>
    <cellStyle name="Вывод 14 5 3 5" xfId="7521"/>
    <cellStyle name="Вывод 14 5 4" xfId="4739"/>
    <cellStyle name="Вывод 14 5 4 2" xfId="10872"/>
    <cellStyle name="Вывод 14 5 4 2 2" xfId="14145"/>
    <cellStyle name="Вывод 14 5 4 2 2 2" xfId="23435"/>
    <cellStyle name="Вывод 14 5 4 2 3" xfId="20162"/>
    <cellStyle name="Вывод 14 5 4 3" xfId="12959"/>
    <cellStyle name="Вывод 14 5 4 3 2" xfId="22249"/>
    <cellStyle name="Вывод 14 5 4 4" xfId="17120"/>
    <cellStyle name="Вывод 14 5 4 5" xfId="7829"/>
    <cellStyle name="Вывод 14 5 5" xfId="5485"/>
    <cellStyle name="Вывод 14 5 5 2" xfId="11177"/>
    <cellStyle name="Вывод 14 5 5 2 2" xfId="14271"/>
    <cellStyle name="Вывод 14 5 5 2 2 2" xfId="23561"/>
    <cellStyle name="Вывод 14 5 5 2 3" xfId="20467"/>
    <cellStyle name="Вывод 14 5 5 3" xfId="13085"/>
    <cellStyle name="Вывод 14 5 5 3 2" xfId="22375"/>
    <cellStyle name="Вывод 14 5 5 4" xfId="17425"/>
    <cellStyle name="Вывод 14 5 5 5" xfId="8134"/>
    <cellStyle name="Вывод 14 5 6" xfId="2696"/>
    <cellStyle name="Вывод 14 5 6 2" xfId="11481"/>
    <cellStyle name="Вывод 14 5 6 2 2" xfId="14397"/>
    <cellStyle name="Вывод 14 5 6 2 2 2" xfId="23687"/>
    <cellStyle name="Вывод 14 5 6 2 3" xfId="20771"/>
    <cellStyle name="Вывод 14 5 6 3" xfId="13211"/>
    <cellStyle name="Вывод 14 5 6 3 2" xfId="22501"/>
    <cellStyle name="Вывод 14 5 6 4" xfId="17729"/>
    <cellStyle name="Вывод 14 5 6 5" xfId="8438"/>
    <cellStyle name="Вывод 14 5 7" xfId="8740"/>
    <cellStyle name="Вывод 14 5 7 2" xfId="11783"/>
    <cellStyle name="Вывод 14 5 7 2 2" xfId="14521"/>
    <cellStyle name="Вывод 14 5 7 2 2 2" xfId="23811"/>
    <cellStyle name="Вывод 14 5 7 2 3" xfId="21073"/>
    <cellStyle name="Вывод 14 5 7 3" xfId="13335"/>
    <cellStyle name="Вывод 14 5 7 3 2" xfId="22625"/>
    <cellStyle name="Вывод 14 5 7 4" xfId="18031"/>
    <cellStyle name="Вывод 14 5 8" xfId="9008"/>
    <cellStyle name="Вывод 14 5 8 2" xfId="12051"/>
    <cellStyle name="Вывод 14 5 8 2 2" xfId="14631"/>
    <cellStyle name="Вывод 14 5 8 2 2 2" xfId="23921"/>
    <cellStyle name="Вывод 14 5 8 2 3" xfId="21341"/>
    <cellStyle name="Вывод 14 5 8 3" xfId="13445"/>
    <cellStyle name="Вывод 14 5 8 3 2" xfId="22735"/>
    <cellStyle name="Вывод 14 5 8 4" xfId="18299"/>
    <cellStyle name="Вывод 14 5 9" xfId="9387"/>
    <cellStyle name="Вывод 14 5 9 2" xfId="12339"/>
    <cellStyle name="Вывод 14 5 9 2 2" xfId="14725"/>
    <cellStyle name="Вывод 14 5 9 2 2 2" xfId="24015"/>
    <cellStyle name="Вывод 14 5 9 2 3" xfId="21629"/>
    <cellStyle name="Вывод 14 5 9 3" xfId="18678"/>
    <cellStyle name="Вывод 14 6" xfId="1844"/>
    <cellStyle name="Вывод 14 6 2" xfId="2405"/>
    <cellStyle name="Вывод 14 6 2 2" xfId="4609"/>
    <cellStyle name="Вывод 14 6 2 2 2" xfId="23012"/>
    <cellStyle name="Вывод 14 6 2 2 3" xfId="13722"/>
    <cellStyle name="Вывод 14 6 2 3" xfId="5373"/>
    <cellStyle name="Вывод 14 6 2 3 2" xfId="19148"/>
    <cellStyle name="Вывод 14 6 2 4" xfId="6120"/>
    <cellStyle name="Вывод 14 6 2 4 2" xfId="26018"/>
    <cellStyle name="Вывод 14 6 2 5" xfId="3331"/>
    <cellStyle name="Вывод 14 6 2 5 2" xfId="25381"/>
    <cellStyle name="Вывод 14 6 2 6" xfId="9858"/>
    <cellStyle name="Вывод 14 6 3" xfId="4090"/>
    <cellStyle name="Вывод 14 6 3 2" xfId="21826"/>
    <cellStyle name="Вывод 14 6 3 3" xfId="12536"/>
    <cellStyle name="Вывод 14 6 4" xfId="4881"/>
    <cellStyle name="Вывод 14 6 4 2" xfId="16106"/>
    <cellStyle name="Вывод 14 6 5" xfId="5628"/>
    <cellStyle name="Вывод 14 6 5 2" xfId="25681"/>
    <cellStyle name="Вывод 14 6 6" xfId="2839"/>
    <cellStyle name="Вывод 14 6 6 2" xfId="24889"/>
    <cellStyle name="Вывод 14 6 7" xfId="6825"/>
    <cellStyle name="Вывод 14 7" xfId="1992"/>
    <cellStyle name="Вывод 14 7 2" xfId="4196"/>
    <cellStyle name="Вывод 14 7 2 2" xfId="13704"/>
    <cellStyle name="Вывод 14 7 2 2 2" xfId="22994"/>
    <cellStyle name="Вывод 14 7 2 3" xfId="19097"/>
    <cellStyle name="Вывод 14 7 2 4" xfId="9807"/>
    <cellStyle name="Вывод 14 7 3" xfId="4960"/>
    <cellStyle name="Вывод 14 7 3 2" xfId="21808"/>
    <cellStyle name="Вывод 14 7 3 3" xfId="12518"/>
    <cellStyle name="Вывод 14 7 4" xfId="5707"/>
    <cellStyle name="Вывод 14 7 4 2" xfId="16055"/>
    <cellStyle name="Вывод 14 7 5" xfId="2918"/>
    <cellStyle name="Вывод 14 7 5 2" xfId="24968"/>
    <cellStyle name="Вывод 14 7 6" xfId="6774"/>
    <cellStyle name="Вывод 14 8" xfId="3545"/>
    <cellStyle name="Вывод 14 8 2" xfId="9896"/>
    <cellStyle name="Вывод 14 8 2 2" xfId="13736"/>
    <cellStyle name="Вывод 14 8 2 2 2" xfId="23026"/>
    <cellStyle name="Вывод 14 8 2 3" xfId="19186"/>
    <cellStyle name="Вывод 14 8 3" xfId="12550"/>
    <cellStyle name="Вывод 14 8 3 2" xfId="21840"/>
    <cellStyle name="Вывод 14 8 4" xfId="16144"/>
    <cellStyle name="Вывод 14 8 5" xfId="6863"/>
    <cellStyle name="Вывод 14 9" xfId="6729"/>
    <cellStyle name="Вывод 14 9 2" xfId="9762"/>
    <cellStyle name="Вывод 14 9 2 2" xfId="13688"/>
    <cellStyle name="Вывод 14 9 2 2 2" xfId="22978"/>
    <cellStyle name="Вывод 14 9 2 3" xfId="19052"/>
    <cellStyle name="Вывод 14 9 3" xfId="12502"/>
    <cellStyle name="Вывод 14 9 3 2" xfId="21792"/>
    <cellStyle name="Вывод 14 9 4" xfId="16010"/>
    <cellStyle name="Вывод 15" xfId="68"/>
    <cellStyle name="Вывод 2" xfId="746"/>
    <cellStyle name="Вывод 2 10" xfId="6728"/>
    <cellStyle name="Вывод 2 10 2" xfId="9761"/>
    <cellStyle name="Вывод 2 10 2 2" xfId="13687"/>
    <cellStyle name="Вывод 2 10 2 2 2" xfId="22977"/>
    <cellStyle name="Вывод 2 10 2 3" xfId="19051"/>
    <cellStyle name="Вывод 2 10 3" xfId="12501"/>
    <cellStyle name="Вывод 2 10 3 2" xfId="21791"/>
    <cellStyle name="Вывод 2 10 4" xfId="16009"/>
    <cellStyle name="Вывод 2 11" xfId="7151"/>
    <cellStyle name="Вывод 2 11 2" xfId="10194"/>
    <cellStyle name="Вывод 2 11 2 2" xfId="13867"/>
    <cellStyle name="Вывод 2 11 2 2 2" xfId="23157"/>
    <cellStyle name="Вывод 2 11 2 3" xfId="19484"/>
    <cellStyle name="Вывод 2 11 3" xfId="12681"/>
    <cellStyle name="Вывод 2 11 3 2" xfId="21971"/>
    <cellStyle name="Вывод 2 11 4" xfId="16442"/>
    <cellStyle name="Вывод 2 12" xfId="9145"/>
    <cellStyle name="Вывод 2 12 2" xfId="12188"/>
    <cellStyle name="Вывод 2 12 2 2" xfId="14677"/>
    <cellStyle name="Вывод 2 12 2 2 2" xfId="23967"/>
    <cellStyle name="Вывод 2 12 2 3" xfId="21478"/>
    <cellStyle name="Вывод 2 12 3" xfId="13491"/>
    <cellStyle name="Вывод 2 12 3 2" xfId="22781"/>
    <cellStyle name="Вывод 2 12 4" xfId="18436"/>
    <cellStyle name="Вывод 2 13" xfId="14860"/>
    <cellStyle name="Вывод 2 13 2" xfId="24150"/>
    <cellStyle name="Вывод 2 14" xfId="14822"/>
    <cellStyle name="Вывод 2 14 2" xfId="24112"/>
    <cellStyle name="Вывод 2 15" xfId="15550"/>
    <cellStyle name="Вывод 2 16" xfId="6238"/>
    <cellStyle name="Вывод 2 2" xfId="747"/>
    <cellStyle name="Вывод 2 2 10" xfId="7942"/>
    <cellStyle name="Вывод 2 2 10 2" xfId="10985"/>
    <cellStyle name="Вывод 2 2 10 2 2" xfId="14184"/>
    <cellStyle name="Вывод 2 2 10 2 2 2" xfId="23474"/>
    <cellStyle name="Вывод 2 2 10 2 3" xfId="20275"/>
    <cellStyle name="Вывод 2 2 10 3" xfId="12998"/>
    <cellStyle name="Вывод 2 2 10 3 2" xfId="22288"/>
    <cellStyle name="Вывод 2 2 10 4" xfId="17233"/>
    <cellStyle name="Вывод 2 2 11" xfId="9146"/>
    <cellStyle name="Вывод 2 2 11 2" xfId="12189"/>
    <cellStyle name="Вывод 2 2 11 2 2" xfId="14678"/>
    <cellStyle name="Вывод 2 2 11 2 2 2" xfId="23968"/>
    <cellStyle name="Вывод 2 2 11 2 3" xfId="21479"/>
    <cellStyle name="Вывод 2 2 11 3" xfId="13492"/>
    <cellStyle name="Вывод 2 2 11 3 2" xfId="22782"/>
    <cellStyle name="Вывод 2 2 11 4" xfId="18437"/>
    <cellStyle name="Вывод 2 2 12" xfId="14861"/>
    <cellStyle name="Вывод 2 2 12 2" xfId="24151"/>
    <cellStyle name="Вывод 2 2 13" xfId="14821"/>
    <cellStyle name="Вывод 2 2 13 2" xfId="24111"/>
    <cellStyle name="Вывод 2 2 14" xfId="15551"/>
    <cellStyle name="Вывод 2 2 15" xfId="6239"/>
    <cellStyle name="Вывод 2 2 2" xfId="1441"/>
    <cellStyle name="Вывод 2 2 2 10" xfId="12432"/>
    <cellStyle name="Вывод 2 2 2 10 2" xfId="21722"/>
    <cellStyle name="Вывод 2 2 2 11" xfId="14996"/>
    <cellStyle name="Вывод 2 2 2 11 2" xfId="24286"/>
    <cellStyle name="Вывод 2 2 2 12" xfId="15300"/>
    <cellStyle name="Вывод 2 2 2 12 2" xfId="24590"/>
    <cellStyle name="Вывод 2 2 2 13" xfId="15678"/>
    <cellStyle name="Вывод 2 2 2 14" xfId="6369"/>
    <cellStyle name="Вывод 2 2 2 2" xfId="2151"/>
    <cellStyle name="Вывод 2 2 2 2 2" xfId="4355"/>
    <cellStyle name="Вывод 2 2 2 2 2 2" xfId="13842"/>
    <cellStyle name="Вывод 2 2 2 2 2 2 2" xfId="23132"/>
    <cellStyle name="Вывод 2 2 2 2 2 3" xfId="19425"/>
    <cellStyle name="Вывод 2 2 2 2 2 4" xfId="10135"/>
    <cellStyle name="Вывод 2 2 2 2 3" xfId="5119"/>
    <cellStyle name="Вывод 2 2 2 2 3 2" xfId="21946"/>
    <cellStyle name="Вывод 2 2 2 2 3 3" xfId="12656"/>
    <cellStyle name="Вывод 2 2 2 2 4" xfId="5866"/>
    <cellStyle name="Вывод 2 2 2 2 4 2" xfId="16383"/>
    <cellStyle name="Вывод 2 2 2 2 5" xfId="3077"/>
    <cellStyle name="Вывод 2 2 2 2 5 2" xfId="25127"/>
    <cellStyle name="Вывод 2 2 2 2 6" xfId="7095"/>
    <cellStyle name="Вывод 2 2 2 3" xfId="3793"/>
    <cellStyle name="Вывод 2 2 2 3 2" xfId="10451"/>
    <cellStyle name="Вывод 2 2 2 3 2 2" xfId="13970"/>
    <cellStyle name="Вывод 2 2 2 3 2 2 2" xfId="23260"/>
    <cellStyle name="Вывод 2 2 2 3 2 3" xfId="19741"/>
    <cellStyle name="Вывод 2 2 2 3 3" xfId="12784"/>
    <cellStyle name="Вывод 2 2 2 3 3 2" xfId="22074"/>
    <cellStyle name="Вывод 2 2 2 3 4" xfId="16699"/>
    <cellStyle name="Вывод 2 2 2 3 5" xfId="7408"/>
    <cellStyle name="Вывод 2 2 2 4" xfId="3412"/>
    <cellStyle name="Вывод 2 2 2 4 2" xfId="10757"/>
    <cellStyle name="Вывод 2 2 2 4 2 2" xfId="14096"/>
    <cellStyle name="Вывод 2 2 2 4 2 2 2" xfId="23386"/>
    <cellStyle name="Вывод 2 2 2 4 2 3" xfId="20047"/>
    <cellStyle name="Вывод 2 2 2 4 3" xfId="12910"/>
    <cellStyle name="Вывод 2 2 2 4 3 2" xfId="22200"/>
    <cellStyle name="Вывод 2 2 2 4 4" xfId="17005"/>
    <cellStyle name="Вывод 2 2 2 4 5" xfId="7714"/>
    <cellStyle name="Вывод 2 2 2 5" xfId="3674"/>
    <cellStyle name="Вывод 2 2 2 5 2" xfId="11064"/>
    <cellStyle name="Вывод 2 2 2 5 2 2" xfId="14224"/>
    <cellStyle name="Вывод 2 2 2 5 2 2 2" xfId="23514"/>
    <cellStyle name="Вывод 2 2 2 5 2 3" xfId="20354"/>
    <cellStyle name="Вывод 2 2 2 5 3" xfId="13038"/>
    <cellStyle name="Вывод 2 2 2 5 3 2" xfId="22328"/>
    <cellStyle name="Вывод 2 2 2 5 4" xfId="17312"/>
    <cellStyle name="Вывод 2 2 2 5 5" xfId="8021"/>
    <cellStyle name="Вывод 2 2 2 6" xfId="2585"/>
    <cellStyle name="Вывод 2 2 2 6 2" xfId="11367"/>
    <cellStyle name="Вывод 2 2 2 6 2 2" xfId="14349"/>
    <cellStyle name="Вывод 2 2 2 6 2 2 2" xfId="23639"/>
    <cellStyle name="Вывод 2 2 2 6 2 3" xfId="20657"/>
    <cellStyle name="Вывод 2 2 2 6 3" xfId="13163"/>
    <cellStyle name="Вывод 2 2 2 6 3 2" xfId="22453"/>
    <cellStyle name="Вывод 2 2 2 6 4" xfId="17615"/>
    <cellStyle name="Вывод 2 2 2 6 5" xfId="8324"/>
    <cellStyle name="Вывод 2 2 2 7" xfId="8627"/>
    <cellStyle name="Вывод 2 2 2 7 2" xfId="11670"/>
    <cellStyle name="Вывод 2 2 2 7 2 2" xfId="14474"/>
    <cellStyle name="Вывод 2 2 2 7 2 2 2" xfId="23764"/>
    <cellStyle name="Вывод 2 2 2 7 2 3" xfId="20960"/>
    <cellStyle name="Вывод 2 2 2 7 3" xfId="13288"/>
    <cellStyle name="Вывод 2 2 2 7 3 2" xfId="22578"/>
    <cellStyle name="Вывод 2 2 2 7 4" xfId="17918"/>
    <cellStyle name="Вывод 2 2 2 8" xfId="8895"/>
    <cellStyle name="Вывод 2 2 2 8 2" xfId="11938"/>
    <cellStyle name="Вывод 2 2 2 8 2 2" xfId="14584"/>
    <cellStyle name="Вывод 2 2 2 8 2 2 2" xfId="23874"/>
    <cellStyle name="Вывод 2 2 2 8 2 3" xfId="21228"/>
    <cellStyle name="Вывод 2 2 2 8 3" xfId="13398"/>
    <cellStyle name="Вывод 2 2 2 8 3 2" xfId="22688"/>
    <cellStyle name="Вывод 2 2 2 8 4" xfId="18186"/>
    <cellStyle name="Вывод 2 2 2 9" xfId="9273"/>
    <cellStyle name="Вывод 2 2 2 9 2" xfId="13553"/>
    <cellStyle name="Вывод 2 2 2 9 2 2" xfId="22843"/>
    <cellStyle name="Вывод 2 2 2 9 3" xfId="18564"/>
    <cellStyle name="Вывод 2 2 3" xfId="1387"/>
    <cellStyle name="Вывод 2 2 3 10" xfId="12414"/>
    <cellStyle name="Вывод 2 2 3 10 2" xfId="21704"/>
    <cellStyle name="Вывод 2 2 3 11" xfId="14959"/>
    <cellStyle name="Вывод 2 2 3 11 2" xfId="24249"/>
    <cellStyle name="Вывод 2 2 3 12" xfId="15263"/>
    <cellStyle name="Вывод 2 2 3 12 2" xfId="24553"/>
    <cellStyle name="Вывод 2 2 3 13" xfId="15641"/>
    <cellStyle name="Вывод 2 2 3 14" xfId="6332"/>
    <cellStyle name="Вывод 2 2 3 2" xfId="2097"/>
    <cellStyle name="Вывод 2 2 3 2 2" xfId="4301"/>
    <cellStyle name="Вывод 2 2 3 2 2 2" xfId="13824"/>
    <cellStyle name="Вывод 2 2 3 2 2 2 2" xfId="23114"/>
    <cellStyle name="Вывод 2 2 3 2 2 3" xfId="19388"/>
    <cellStyle name="Вывод 2 2 3 2 2 4" xfId="10098"/>
    <cellStyle name="Вывод 2 2 3 2 3" xfId="5065"/>
    <cellStyle name="Вывод 2 2 3 2 3 2" xfId="21928"/>
    <cellStyle name="Вывод 2 2 3 2 3 3" xfId="12638"/>
    <cellStyle name="Вывод 2 2 3 2 4" xfId="5812"/>
    <cellStyle name="Вывод 2 2 3 2 4 2" xfId="16346"/>
    <cellStyle name="Вывод 2 2 3 2 5" xfId="3023"/>
    <cellStyle name="Вывод 2 2 3 2 5 2" xfId="25073"/>
    <cellStyle name="Вывод 2 2 3 2 6" xfId="7062"/>
    <cellStyle name="Вывод 2 2 3 3" xfId="3739"/>
    <cellStyle name="Вывод 2 2 3 3 2" xfId="10414"/>
    <cellStyle name="Вывод 2 2 3 3 2 2" xfId="13952"/>
    <cellStyle name="Вывод 2 2 3 3 2 2 2" xfId="23242"/>
    <cellStyle name="Вывод 2 2 3 3 2 3" xfId="19704"/>
    <cellStyle name="Вывод 2 2 3 3 3" xfId="12766"/>
    <cellStyle name="Вывод 2 2 3 3 3 2" xfId="22056"/>
    <cellStyle name="Вывод 2 2 3 3 4" xfId="16662"/>
    <cellStyle name="Вывод 2 2 3 3 5" xfId="7371"/>
    <cellStyle name="Вывод 2 2 3 4" xfId="3387"/>
    <cellStyle name="Вывод 2 2 3 4 2" xfId="10720"/>
    <cellStyle name="Вывод 2 2 3 4 2 2" xfId="14078"/>
    <cellStyle name="Вывод 2 2 3 4 2 2 2" xfId="23368"/>
    <cellStyle name="Вывод 2 2 3 4 2 3" xfId="20010"/>
    <cellStyle name="Вывод 2 2 3 4 3" xfId="12892"/>
    <cellStyle name="Вывод 2 2 3 4 3 2" xfId="22182"/>
    <cellStyle name="Вывод 2 2 3 4 4" xfId="16968"/>
    <cellStyle name="Вывод 2 2 3 4 5" xfId="7677"/>
    <cellStyle name="Вывод 2 2 3 5" xfId="3619"/>
    <cellStyle name="Вывод 2 2 3 5 2" xfId="11027"/>
    <cellStyle name="Вывод 2 2 3 5 2 2" xfId="14206"/>
    <cellStyle name="Вывод 2 2 3 5 2 2 2" xfId="23496"/>
    <cellStyle name="Вывод 2 2 3 5 2 3" xfId="20317"/>
    <cellStyle name="Вывод 2 2 3 5 3" xfId="13020"/>
    <cellStyle name="Вывод 2 2 3 5 3 2" xfId="22310"/>
    <cellStyle name="Вывод 2 2 3 5 4" xfId="17275"/>
    <cellStyle name="Вывод 2 2 3 5 5" xfId="7984"/>
    <cellStyle name="Вывод 2 2 3 6" xfId="2531"/>
    <cellStyle name="Вывод 2 2 3 6 2" xfId="11330"/>
    <cellStyle name="Вывод 2 2 3 6 2 2" xfId="14331"/>
    <cellStyle name="Вывод 2 2 3 6 2 2 2" xfId="23621"/>
    <cellStyle name="Вывод 2 2 3 6 2 3" xfId="20620"/>
    <cellStyle name="Вывод 2 2 3 6 3" xfId="13145"/>
    <cellStyle name="Вывод 2 2 3 6 3 2" xfId="22435"/>
    <cellStyle name="Вывод 2 2 3 6 4" xfId="17578"/>
    <cellStyle name="Вывод 2 2 3 6 5" xfId="8287"/>
    <cellStyle name="Вывод 2 2 3 7" xfId="8590"/>
    <cellStyle name="Вывод 2 2 3 7 2" xfId="11633"/>
    <cellStyle name="Вывод 2 2 3 7 2 2" xfId="14456"/>
    <cellStyle name="Вывод 2 2 3 7 2 2 2" xfId="23746"/>
    <cellStyle name="Вывод 2 2 3 7 2 3" xfId="20923"/>
    <cellStyle name="Вывод 2 2 3 7 3" xfId="13270"/>
    <cellStyle name="Вывод 2 2 3 7 3 2" xfId="22560"/>
    <cellStyle name="Вывод 2 2 3 7 4" xfId="17881"/>
    <cellStyle name="Вывод 2 2 3 8" xfId="8858"/>
    <cellStyle name="Вывод 2 2 3 8 2" xfId="11901"/>
    <cellStyle name="Вывод 2 2 3 8 2 2" xfId="14566"/>
    <cellStyle name="Вывод 2 2 3 8 2 2 2" xfId="23856"/>
    <cellStyle name="Вывод 2 2 3 8 2 3" xfId="21191"/>
    <cellStyle name="Вывод 2 2 3 8 3" xfId="13380"/>
    <cellStyle name="Вывод 2 2 3 8 3 2" xfId="22670"/>
    <cellStyle name="Вывод 2 2 3 8 4" xfId="18149"/>
    <cellStyle name="Вывод 2 2 3 9" xfId="9236"/>
    <cellStyle name="Вывод 2 2 3 9 2" xfId="13535"/>
    <cellStyle name="Вывод 2 2 3 9 2 2" xfId="22825"/>
    <cellStyle name="Вывод 2 2 3 9 3" xfId="18527"/>
    <cellStyle name="Вывод 2 2 4" xfId="1682"/>
    <cellStyle name="Вывод 2 2 4 10" xfId="9625"/>
    <cellStyle name="Вывод 2 2 4 10 2" xfId="13620"/>
    <cellStyle name="Вывод 2 2 4 10 2 2" xfId="22910"/>
    <cellStyle name="Вывод 2 2 4 10 3" xfId="18916"/>
    <cellStyle name="Вывод 2 2 4 11" xfId="15164"/>
    <cellStyle name="Вывод 2 2 4 11 2" xfId="24454"/>
    <cellStyle name="Вывод 2 2 4 12" xfId="15467"/>
    <cellStyle name="Вывод 2 2 4 12 2" xfId="24757"/>
    <cellStyle name="Вывод 2 2 4 13" xfId="15846"/>
    <cellStyle name="Вывод 2 2 4 14" xfId="6556"/>
    <cellStyle name="Вывод 2 2 4 2" xfId="2318"/>
    <cellStyle name="Вывод 2 2 4 2 2" xfId="4522"/>
    <cellStyle name="Вывод 2 2 4 2 2 2" xfId="13907"/>
    <cellStyle name="Вывод 2 2 4 2 2 2 2" xfId="23197"/>
    <cellStyle name="Вывод 2 2 4 2 2 3" xfId="19597"/>
    <cellStyle name="Вывод 2 2 4 2 2 4" xfId="10307"/>
    <cellStyle name="Вывод 2 2 4 2 3" xfId="5286"/>
    <cellStyle name="Вывод 2 2 4 2 3 2" xfId="22011"/>
    <cellStyle name="Вывод 2 2 4 2 3 3" xfId="12721"/>
    <cellStyle name="Вывод 2 2 4 2 4" xfId="6033"/>
    <cellStyle name="Вывод 2 2 4 2 4 2" xfId="16555"/>
    <cellStyle name="Вывод 2 2 4 2 5" xfId="3244"/>
    <cellStyle name="Вывод 2 2 4 2 5 2" xfId="25294"/>
    <cellStyle name="Вывод 2 2 4 2 6" xfId="7264"/>
    <cellStyle name="Вывод 2 2 4 3" xfId="4795"/>
    <cellStyle name="Вывод 2 2 4 3 2" xfId="10618"/>
    <cellStyle name="Вывод 2 2 4 3 2 2" xfId="14033"/>
    <cellStyle name="Вывод 2 2 4 3 2 2 2" xfId="23323"/>
    <cellStyle name="Вывод 2 2 4 3 2 3" xfId="19908"/>
    <cellStyle name="Вывод 2 2 4 3 3" xfId="12847"/>
    <cellStyle name="Вывод 2 2 4 3 3 2" xfId="22137"/>
    <cellStyle name="Вывод 2 2 4 3 4" xfId="16866"/>
    <cellStyle name="Вывод 2 2 4 3 5" xfId="7575"/>
    <cellStyle name="Вывод 2 2 4 4" xfId="5541"/>
    <cellStyle name="Вывод 2 2 4 4 2" xfId="10926"/>
    <cellStyle name="Вывод 2 2 4 4 2 2" xfId="14161"/>
    <cellStyle name="Вывод 2 2 4 4 2 2 2" xfId="23451"/>
    <cellStyle name="Вывод 2 2 4 4 2 3" xfId="20216"/>
    <cellStyle name="Вывод 2 2 4 4 3" xfId="12975"/>
    <cellStyle name="Вывод 2 2 4 4 3 2" xfId="22265"/>
    <cellStyle name="Вывод 2 2 4 4 4" xfId="17174"/>
    <cellStyle name="Вывод 2 2 4 4 5" xfId="7883"/>
    <cellStyle name="Вывод 2 2 4 5" xfId="2752"/>
    <cellStyle name="Вывод 2 2 4 5 2" xfId="11231"/>
    <cellStyle name="Вывод 2 2 4 5 2 2" xfId="14287"/>
    <cellStyle name="Вывод 2 2 4 5 2 2 2" xfId="23577"/>
    <cellStyle name="Вывод 2 2 4 5 2 3" xfId="20521"/>
    <cellStyle name="Вывод 2 2 4 5 3" xfId="13101"/>
    <cellStyle name="Вывод 2 2 4 5 3 2" xfId="22391"/>
    <cellStyle name="Вывод 2 2 4 5 4" xfId="17479"/>
    <cellStyle name="Вывод 2 2 4 5 5" xfId="8188"/>
    <cellStyle name="Вывод 2 2 4 6" xfId="8492"/>
    <cellStyle name="Вывод 2 2 4 6 2" xfId="11535"/>
    <cellStyle name="Вывод 2 2 4 6 2 2" xfId="14413"/>
    <cellStyle name="Вывод 2 2 4 6 2 2 2" xfId="23703"/>
    <cellStyle name="Вывод 2 2 4 6 2 3" xfId="20825"/>
    <cellStyle name="Вывод 2 2 4 6 3" xfId="13227"/>
    <cellStyle name="Вывод 2 2 4 6 3 2" xfId="22517"/>
    <cellStyle name="Вывод 2 2 4 6 4" xfId="17783"/>
    <cellStyle name="Вывод 2 2 4 7" xfId="8794"/>
    <cellStyle name="Вывод 2 2 4 7 2" xfId="11837"/>
    <cellStyle name="Вывод 2 2 4 7 2 2" xfId="14537"/>
    <cellStyle name="Вывод 2 2 4 7 2 2 2" xfId="23827"/>
    <cellStyle name="Вывод 2 2 4 7 2 3" xfId="21127"/>
    <cellStyle name="Вывод 2 2 4 7 3" xfId="13351"/>
    <cellStyle name="Вывод 2 2 4 7 3 2" xfId="22641"/>
    <cellStyle name="Вывод 2 2 4 7 4" xfId="18085"/>
    <cellStyle name="Вывод 2 2 4 8" xfId="9062"/>
    <cellStyle name="Вывод 2 2 4 8 2" xfId="12105"/>
    <cellStyle name="Вывод 2 2 4 8 2 2" xfId="14647"/>
    <cellStyle name="Вывод 2 2 4 8 2 2 2" xfId="23937"/>
    <cellStyle name="Вывод 2 2 4 8 2 3" xfId="21395"/>
    <cellStyle name="Вывод 2 2 4 8 3" xfId="13461"/>
    <cellStyle name="Вывод 2 2 4 8 3 2" xfId="22751"/>
    <cellStyle name="Вывод 2 2 4 8 4" xfId="18353"/>
    <cellStyle name="Вывод 2 2 4 9" xfId="9441"/>
    <cellStyle name="Вывод 2 2 4 9 2" xfId="12363"/>
    <cellStyle name="Вывод 2 2 4 9 2 2" xfId="14741"/>
    <cellStyle name="Вывод 2 2 4 9 2 2 2" xfId="24031"/>
    <cellStyle name="Вывод 2 2 4 9 2 3" xfId="21653"/>
    <cellStyle name="Вывод 2 2 4 9 3" xfId="18732"/>
    <cellStyle name="Вывод 2 2 5" xfId="1624"/>
    <cellStyle name="Вывод 2 2 5 10" xfId="9597"/>
    <cellStyle name="Вывод 2 2 5 10 2" xfId="13602"/>
    <cellStyle name="Вывод 2 2 5 10 2 2" xfId="22892"/>
    <cellStyle name="Вывод 2 2 5 10 3" xfId="18888"/>
    <cellStyle name="Вывод 2 2 5 11" xfId="15106"/>
    <cellStyle name="Вывод 2 2 5 11 2" xfId="24396"/>
    <cellStyle name="Вывод 2 2 5 12" xfId="15409"/>
    <cellStyle name="Вывод 2 2 5 12 2" xfId="24699"/>
    <cellStyle name="Вывод 2 2 5 13" xfId="15788"/>
    <cellStyle name="Вывод 2 2 5 14" xfId="6498"/>
    <cellStyle name="Вывод 2 2 5 2" xfId="2260"/>
    <cellStyle name="Вывод 2 2 5 2 2" xfId="4464"/>
    <cellStyle name="Вывод 2 2 5 2 2 2" xfId="13889"/>
    <cellStyle name="Вывод 2 2 5 2 2 2 2" xfId="23179"/>
    <cellStyle name="Вывод 2 2 5 2 2 3" xfId="19539"/>
    <cellStyle name="Вывод 2 2 5 2 2 4" xfId="10249"/>
    <cellStyle name="Вывод 2 2 5 2 3" xfId="5228"/>
    <cellStyle name="Вывод 2 2 5 2 3 2" xfId="21993"/>
    <cellStyle name="Вывод 2 2 5 2 3 3" xfId="12703"/>
    <cellStyle name="Вывод 2 2 5 2 4" xfId="5975"/>
    <cellStyle name="Вывод 2 2 5 2 4 2" xfId="16497"/>
    <cellStyle name="Вывод 2 2 5 2 5" xfId="3186"/>
    <cellStyle name="Вывод 2 2 5 2 5 2" xfId="25236"/>
    <cellStyle name="Вывод 2 2 5 2 6" xfId="7206"/>
    <cellStyle name="Вывод 2 2 5 3" xfId="3930"/>
    <cellStyle name="Вывод 2 2 5 3 2" xfId="10560"/>
    <cellStyle name="Вывод 2 2 5 3 2 2" xfId="14015"/>
    <cellStyle name="Вывод 2 2 5 3 2 2 2" xfId="23305"/>
    <cellStyle name="Вывод 2 2 5 3 2 3" xfId="19850"/>
    <cellStyle name="Вывод 2 2 5 3 3" xfId="12829"/>
    <cellStyle name="Вывод 2 2 5 3 3 2" xfId="22119"/>
    <cellStyle name="Вывод 2 2 5 3 4" xfId="16808"/>
    <cellStyle name="Вывод 2 2 5 3 5" xfId="7517"/>
    <cellStyle name="Вывод 2 2 5 4" xfId="4737"/>
    <cellStyle name="Вывод 2 2 5 4 2" xfId="10868"/>
    <cellStyle name="Вывод 2 2 5 4 2 2" xfId="14143"/>
    <cellStyle name="Вывод 2 2 5 4 2 2 2" xfId="23433"/>
    <cellStyle name="Вывод 2 2 5 4 2 3" xfId="20158"/>
    <cellStyle name="Вывод 2 2 5 4 3" xfId="12957"/>
    <cellStyle name="Вывод 2 2 5 4 3 2" xfId="22247"/>
    <cellStyle name="Вывод 2 2 5 4 4" xfId="17116"/>
    <cellStyle name="Вывод 2 2 5 4 5" xfId="7825"/>
    <cellStyle name="Вывод 2 2 5 5" xfId="5483"/>
    <cellStyle name="Вывод 2 2 5 5 2" xfId="11173"/>
    <cellStyle name="Вывод 2 2 5 5 2 2" xfId="14269"/>
    <cellStyle name="Вывод 2 2 5 5 2 2 2" xfId="23559"/>
    <cellStyle name="Вывод 2 2 5 5 2 3" xfId="20463"/>
    <cellStyle name="Вывод 2 2 5 5 3" xfId="13083"/>
    <cellStyle name="Вывод 2 2 5 5 3 2" xfId="22373"/>
    <cellStyle name="Вывод 2 2 5 5 4" xfId="17421"/>
    <cellStyle name="Вывод 2 2 5 5 5" xfId="8130"/>
    <cellStyle name="Вывод 2 2 5 6" xfId="2694"/>
    <cellStyle name="Вывод 2 2 5 6 2" xfId="11477"/>
    <cellStyle name="Вывод 2 2 5 6 2 2" xfId="14395"/>
    <cellStyle name="Вывод 2 2 5 6 2 2 2" xfId="23685"/>
    <cellStyle name="Вывод 2 2 5 6 2 3" xfId="20767"/>
    <cellStyle name="Вывод 2 2 5 6 3" xfId="13209"/>
    <cellStyle name="Вывод 2 2 5 6 3 2" xfId="22499"/>
    <cellStyle name="Вывод 2 2 5 6 4" xfId="17725"/>
    <cellStyle name="Вывод 2 2 5 6 5" xfId="8434"/>
    <cellStyle name="Вывод 2 2 5 7" xfId="8736"/>
    <cellStyle name="Вывод 2 2 5 7 2" xfId="11779"/>
    <cellStyle name="Вывод 2 2 5 7 2 2" xfId="14519"/>
    <cellStyle name="Вывод 2 2 5 7 2 2 2" xfId="23809"/>
    <cellStyle name="Вывод 2 2 5 7 2 3" xfId="21069"/>
    <cellStyle name="Вывод 2 2 5 7 3" xfId="13333"/>
    <cellStyle name="Вывод 2 2 5 7 3 2" xfId="22623"/>
    <cellStyle name="Вывод 2 2 5 7 4" xfId="18027"/>
    <cellStyle name="Вывод 2 2 5 8" xfId="9004"/>
    <cellStyle name="Вывод 2 2 5 8 2" xfId="12047"/>
    <cellStyle name="Вывод 2 2 5 8 2 2" xfId="14629"/>
    <cellStyle name="Вывод 2 2 5 8 2 2 2" xfId="23919"/>
    <cellStyle name="Вывод 2 2 5 8 2 3" xfId="21337"/>
    <cellStyle name="Вывод 2 2 5 8 3" xfId="13443"/>
    <cellStyle name="Вывод 2 2 5 8 3 2" xfId="22733"/>
    <cellStyle name="Вывод 2 2 5 8 4" xfId="18295"/>
    <cellStyle name="Вывод 2 2 5 9" xfId="9383"/>
    <cellStyle name="Вывод 2 2 5 9 2" xfId="12335"/>
    <cellStyle name="Вывод 2 2 5 9 2 2" xfId="14723"/>
    <cellStyle name="Вывод 2 2 5 9 2 2 2" xfId="24013"/>
    <cellStyle name="Вывод 2 2 5 9 2 3" xfId="21625"/>
    <cellStyle name="Вывод 2 2 5 9 3" xfId="18674"/>
    <cellStyle name="Вывод 2 2 6" xfId="1846"/>
    <cellStyle name="Вывод 2 2 6 2" xfId="2407"/>
    <cellStyle name="Вывод 2 2 6 2 2" xfId="4611"/>
    <cellStyle name="Вывод 2 2 6 2 2 2" xfId="23014"/>
    <cellStyle name="Вывод 2 2 6 2 2 3" xfId="13724"/>
    <cellStyle name="Вывод 2 2 6 2 3" xfId="5375"/>
    <cellStyle name="Вывод 2 2 6 2 3 2" xfId="19150"/>
    <cellStyle name="Вывод 2 2 6 2 4" xfId="6122"/>
    <cellStyle name="Вывод 2 2 6 2 4 2" xfId="26020"/>
    <cellStyle name="Вывод 2 2 6 2 5" xfId="3333"/>
    <cellStyle name="Вывод 2 2 6 2 5 2" xfId="25383"/>
    <cellStyle name="Вывод 2 2 6 2 6" xfId="9860"/>
    <cellStyle name="Вывод 2 2 6 3" xfId="4092"/>
    <cellStyle name="Вывод 2 2 6 3 2" xfId="21828"/>
    <cellStyle name="Вывод 2 2 6 3 3" xfId="12538"/>
    <cellStyle name="Вывод 2 2 6 4" xfId="4883"/>
    <cellStyle name="Вывод 2 2 6 4 2" xfId="16108"/>
    <cellStyle name="Вывод 2 2 6 5" xfId="5630"/>
    <cellStyle name="Вывод 2 2 6 5 2" xfId="25683"/>
    <cellStyle name="Вывод 2 2 6 6" xfId="2841"/>
    <cellStyle name="Вывод 2 2 6 6 2" xfId="24891"/>
    <cellStyle name="Вывод 2 2 6 7" xfId="6827"/>
    <cellStyle name="Вывод 2 2 7" xfId="1994"/>
    <cellStyle name="Вывод 2 2 7 2" xfId="4198"/>
    <cellStyle name="Вывод 2 2 7 2 2" xfId="13702"/>
    <cellStyle name="Вывод 2 2 7 2 2 2" xfId="22992"/>
    <cellStyle name="Вывод 2 2 7 2 3" xfId="19095"/>
    <cellStyle name="Вывод 2 2 7 2 4" xfId="9805"/>
    <cellStyle name="Вывод 2 2 7 3" xfId="4962"/>
    <cellStyle name="Вывод 2 2 7 3 2" xfId="21806"/>
    <cellStyle name="Вывод 2 2 7 3 3" xfId="12516"/>
    <cellStyle name="Вывод 2 2 7 4" xfId="5709"/>
    <cellStyle name="Вывод 2 2 7 4 2" xfId="16053"/>
    <cellStyle name="Вывод 2 2 7 5" xfId="2920"/>
    <cellStyle name="Вывод 2 2 7 5 2" xfId="24970"/>
    <cellStyle name="Вывод 2 2 7 6" xfId="6772"/>
    <cellStyle name="Вывод 2 2 8" xfId="3547"/>
    <cellStyle name="Вывод 2 2 8 2" xfId="9899"/>
    <cellStyle name="Вывод 2 2 8 2 2" xfId="13738"/>
    <cellStyle name="Вывод 2 2 8 2 2 2" xfId="23028"/>
    <cellStyle name="Вывод 2 2 8 2 3" xfId="19189"/>
    <cellStyle name="Вывод 2 2 8 3" xfId="12552"/>
    <cellStyle name="Вывод 2 2 8 3 2" xfId="21842"/>
    <cellStyle name="Вывод 2 2 8 4" xfId="16147"/>
    <cellStyle name="Вывод 2 2 8 5" xfId="6866"/>
    <cellStyle name="Вывод 2 2 9" xfId="6727"/>
    <cellStyle name="Вывод 2 2 9 2" xfId="9760"/>
    <cellStyle name="Вывод 2 2 9 2 2" xfId="13686"/>
    <cellStyle name="Вывод 2 2 9 2 2 2" xfId="22976"/>
    <cellStyle name="Вывод 2 2 9 2 3" xfId="19050"/>
    <cellStyle name="Вывод 2 2 9 3" xfId="12500"/>
    <cellStyle name="Вывод 2 2 9 3 2" xfId="21790"/>
    <cellStyle name="Вывод 2 2 9 4" xfId="16008"/>
    <cellStyle name="Вывод 2 3" xfId="1440"/>
    <cellStyle name="Вывод 2 3 10" xfId="12431"/>
    <cellStyle name="Вывод 2 3 10 2" xfId="21721"/>
    <cellStyle name="Вывод 2 3 11" xfId="14995"/>
    <cellStyle name="Вывод 2 3 11 2" xfId="24285"/>
    <cellStyle name="Вывод 2 3 12" xfId="15299"/>
    <cellStyle name="Вывод 2 3 12 2" xfId="24589"/>
    <cellStyle name="Вывод 2 3 13" xfId="15677"/>
    <cellStyle name="Вывод 2 3 14" xfId="6368"/>
    <cellStyle name="Вывод 2 3 2" xfId="2150"/>
    <cellStyle name="Вывод 2 3 2 2" xfId="4354"/>
    <cellStyle name="Вывод 2 3 2 2 2" xfId="13841"/>
    <cellStyle name="Вывод 2 3 2 2 2 2" xfId="23131"/>
    <cellStyle name="Вывод 2 3 2 2 3" xfId="19424"/>
    <cellStyle name="Вывод 2 3 2 2 4" xfId="10134"/>
    <cellStyle name="Вывод 2 3 2 3" xfId="5118"/>
    <cellStyle name="Вывод 2 3 2 3 2" xfId="21945"/>
    <cellStyle name="Вывод 2 3 2 3 3" xfId="12655"/>
    <cellStyle name="Вывод 2 3 2 4" xfId="5865"/>
    <cellStyle name="Вывод 2 3 2 4 2" xfId="16382"/>
    <cellStyle name="Вывод 2 3 2 5" xfId="3076"/>
    <cellStyle name="Вывод 2 3 2 5 2" xfId="25126"/>
    <cellStyle name="Вывод 2 3 2 6" xfId="7094"/>
    <cellStyle name="Вывод 2 3 3" xfId="3792"/>
    <cellStyle name="Вывод 2 3 3 2" xfId="10450"/>
    <cellStyle name="Вывод 2 3 3 2 2" xfId="13969"/>
    <cellStyle name="Вывод 2 3 3 2 2 2" xfId="23259"/>
    <cellStyle name="Вывод 2 3 3 2 3" xfId="19740"/>
    <cellStyle name="Вывод 2 3 3 3" xfId="12783"/>
    <cellStyle name="Вывод 2 3 3 3 2" xfId="22073"/>
    <cellStyle name="Вывод 2 3 3 4" xfId="16698"/>
    <cellStyle name="Вывод 2 3 3 5" xfId="7407"/>
    <cellStyle name="Вывод 2 3 4" xfId="3413"/>
    <cellStyle name="Вывод 2 3 4 2" xfId="10756"/>
    <cellStyle name="Вывод 2 3 4 2 2" xfId="14095"/>
    <cellStyle name="Вывод 2 3 4 2 2 2" xfId="23385"/>
    <cellStyle name="Вывод 2 3 4 2 3" xfId="20046"/>
    <cellStyle name="Вывод 2 3 4 3" xfId="12909"/>
    <cellStyle name="Вывод 2 3 4 3 2" xfId="22199"/>
    <cellStyle name="Вывод 2 3 4 4" xfId="17004"/>
    <cellStyle name="Вывод 2 3 4 5" xfId="7713"/>
    <cellStyle name="Вывод 2 3 5" xfId="4044"/>
    <cellStyle name="Вывод 2 3 5 2" xfId="11063"/>
    <cellStyle name="Вывод 2 3 5 2 2" xfId="14223"/>
    <cellStyle name="Вывод 2 3 5 2 2 2" xfId="23513"/>
    <cellStyle name="Вывод 2 3 5 2 3" xfId="20353"/>
    <cellStyle name="Вывод 2 3 5 3" xfId="13037"/>
    <cellStyle name="Вывод 2 3 5 3 2" xfId="22327"/>
    <cellStyle name="Вывод 2 3 5 4" xfId="17311"/>
    <cellStyle name="Вывод 2 3 5 5" xfId="8020"/>
    <cellStyle name="Вывод 2 3 6" xfId="2584"/>
    <cellStyle name="Вывод 2 3 6 2" xfId="11366"/>
    <cellStyle name="Вывод 2 3 6 2 2" xfId="14348"/>
    <cellStyle name="Вывод 2 3 6 2 2 2" xfId="23638"/>
    <cellStyle name="Вывод 2 3 6 2 3" xfId="20656"/>
    <cellStyle name="Вывод 2 3 6 3" xfId="13162"/>
    <cellStyle name="Вывод 2 3 6 3 2" xfId="22452"/>
    <cellStyle name="Вывод 2 3 6 4" xfId="17614"/>
    <cellStyle name="Вывод 2 3 6 5" xfId="8323"/>
    <cellStyle name="Вывод 2 3 7" xfId="8626"/>
    <cellStyle name="Вывод 2 3 7 2" xfId="11669"/>
    <cellStyle name="Вывод 2 3 7 2 2" xfId="14473"/>
    <cellStyle name="Вывод 2 3 7 2 2 2" xfId="23763"/>
    <cellStyle name="Вывод 2 3 7 2 3" xfId="20959"/>
    <cellStyle name="Вывод 2 3 7 3" xfId="13287"/>
    <cellStyle name="Вывод 2 3 7 3 2" xfId="22577"/>
    <cellStyle name="Вывод 2 3 7 4" xfId="17917"/>
    <cellStyle name="Вывод 2 3 8" xfId="8894"/>
    <cellStyle name="Вывод 2 3 8 2" xfId="11937"/>
    <cellStyle name="Вывод 2 3 8 2 2" xfId="14583"/>
    <cellStyle name="Вывод 2 3 8 2 2 2" xfId="23873"/>
    <cellStyle name="Вывод 2 3 8 2 3" xfId="21227"/>
    <cellStyle name="Вывод 2 3 8 3" xfId="13397"/>
    <cellStyle name="Вывод 2 3 8 3 2" xfId="22687"/>
    <cellStyle name="Вывод 2 3 8 4" xfId="18185"/>
    <cellStyle name="Вывод 2 3 9" xfId="9272"/>
    <cellStyle name="Вывод 2 3 9 2" xfId="13552"/>
    <cellStyle name="Вывод 2 3 9 2 2" xfId="22842"/>
    <cellStyle name="Вывод 2 3 9 3" xfId="18563"/>
    <cellStyle name="Вывод 2 4" xfId="1388"/>
    <cellStyle name="Вывод 2 4 10" xfId="12415"/>
    <cellStyle name="Вывод 2 4 10 2" xfId="21705"/>
    <cellStyle name="Вывод 2 4 11" xfId="14960"/>
    <cellStyle name="Вывод 2 4 11 2" xfId="24250"/>
    <cellStyle name="Вывод 2 4 12" xfId="15264"/>
    <cellStyle name="Вывод 2 4 12 2" xfId="24554"/>
    <cellStyle name="Вывод 2 4 13" xfId="15642"/>
    <cellStyle name="Вывод 2 4 14" xfId="6333"/>
    <cellStyle name="Вывод 2 4 2" xfId="2098"/>
    <cellStyle name="Вывод 2 4 2 2" xfId="4302"/>
    <cellStyle name="Вывод 2 4 2 2 2" xfId="13825"/>
    <cellStyle name="Вывод 2 4 2 2 2 2" xfId="23115"/>
    <cellStyle name="Вывод 2 4 2 2 3" xfId="19389"/>
    <cellStyle name="Вывод 2 4 2 2 4" xfId="10099"/>
    <cellStyle name="Вывод 2 4 2 3" xfId="5066"/>
    <cellStyle name="Вывод 2 4 2 3 2" xfId="21929"/>
    <cellStyle name="Вывод 2 4 2 3 3" xfId="12639"/>
    <cellStyle name="Вывод 2 4 2 4" xfId="5813"/>
    <cellStyle name="Вывод 2 4 2 4 2" xfId="16347"/>
    <cellStyle name="Вывод 2 4 2 5" xfId="3024"/>
    <cellStyle name="Вывод 2 4 2 5 2" xfId="25074"/>
    <cellStyle name="Вывод 2 4 2 6" xfId="7063"/>
    <cellStyle name="Вывод 2 4 3" xfId="3740"/>
    <cellStyle name="Вывод 2 4 3 2" xfId="10415"/>
    <cellStyle name="Вывод 2 4 3 2 2" xfId="13953"/>
    <cellStyle name="Вывод 2 4 3 2 2 2" xfId="23243"/>
    <cellStyle name="Вывод 2 4 3 2 3" xfId="19705"/>
    <cellStyle name="Вывод 2 4 3 3" xfId="12767"/>
    <cellStyle name="Вывод 2 4 3 3 2" xfId="22057"/>
    <cellStyle name="Вывод 2 4 3 4" xfId="16663"/>
    <cellStyle name="Вывод 2 4 3 5" xfId="7372"/>
    <cellStyle name="Вывод 2 4 4" xfId="3456"/>
    <cellStyle name="Вывод 2 4 4 2" xfId="10721"/>
    <cellStyle name="Вывод 2 4 4 2 2" xfId="14079"/>
    <cellStyle name="Вывод 2 4 4 2 2 2" xfId="23369"/>
    <cellStyle name="Вывод 2 4 4 2 3" xfId="20011"/>
    <cellStyle name="Вывод 2 4 4 3" xfId="12893"/>
    <cellStyle name="Вывод 2 4 4 3 2" xfId="22183"/>
    <cellStyle name="Вывод 2 4 4 4" xfId="16969"/>
    <cellStyle name="Вывод 2 4 4 5" xfId="7678"/>
    <cellStyle name="Вывод 2 4 5" xfId="3620"/>
    <cellStyle name="Вывод 2 4 5 2" xfId="11028"/>
    <cellStyle name="Вывод 2 4 5 2 2" xfId="14207"/>
    <cellStyle name="Вывод 2 4 5 2 2 2" xfId="23497"/>
    <cellStyle name="Вывод 2 4 5 2 3" xfId="20318"/>
    <cellStyle name="Вывод 2 4 5 3" xfId="13021"/>
    <cellStyle name="Вывод 2 4 5 3 2" xfId="22311"/>
    <cellStyle name="Вывод 2 4 5 4" xfId="17276"/>
    <cellStyle name="Вывод 2 4 5 5" xfId="7985"/>
    <cellStyle name="Вывод 2 4 6" xfId="2532"/>
    <cellStyle name="Вывод 2 4 6 2" xfId="11331"/>
    <cellStyle name="Вывод 2 4 6 2 2" xfId="14332"/>
    <cellStyle name="Вывод 2 4 6 2 2 2" xfId="23622"/>
    <cellStyle name="Вывод 2 4 6 2 3" xfId="20621"/>
    <cellStyle name="Вывод 2 4 6 3" xfId="13146"/>
    <cellStyle name="Вывод 2 4 6 3 2" xfId="22436"/>
    <cellStyle name="Вывод 2 4 6 4" xfId="17579"/>
    <cellStyle name="Вывод 2 4 6 5" xfId="8288"/>
    <cellStyle name="Вывод 2 4 7" xfId="8591"/>
    <cellStyle name="Вывод 2 4 7 2" xfId="11634"/>
    <cellStyle name="Вывод 2 4 7 2 2" xfId="14457"/>
    <cellStyle name="Вывод 2 4 7 2 2 2" xfId="23747"/>
    <cellStyle name="Вывод 2 4 7 2 3" xfId="20924"/>
    <cellStyle name="Вывод 2 4 7 3" xfId="13271"/>
    <cellStyle name="Вывод 2 4 7 3 2" xfId="22561"/>
    <cellStyle name="Вывод 2 4 7 4" xfId="17882"/>
    <cellStyle name="Вывод 2 4 8" xfId="8859"/>
    <cellStyle name="Вывод 2 4 8 2" xfId="11902"/>
    <cellStyle name="Вывод 2 4 8 2 2" xfId="14567"/>
    <cellStyle name="Вывод 2 4 8 2 2 2" xfId="23857"/>
    <cellStyle name="Вывод 2 4 8 2 3" xfId="21192"/>
    <cellStyle name="Вывод 2 4 8 3" xfId="13381"/>
    <cellStyle name="Вывод 2 4 8 3 2" xfId="22671"/>
    <cellStyle name="Вывод 2 4 8 4" xfId="18150"/>
    <cellStyle name="Вывод 2 4 9" xfId="9237"/>
    <cellStyle name="Вывод 2 4 9 2" xfId="13536"/>
    <cellStyle name="Вывод 2 4 9 2 2" xfId="22826"/>
    <cellStyle name="Вывод 2 4 9 3" xfId="18528"/>
    <cellStyle name="Вывод 2 5" xfId="1681"/>
    <cellStyle name="Вывод 2 5 10" xfId="9624"/>
    <cellStyle name="Вывод 2 5 10 2" xfId="13619"/>
    <cellStyle name="Вывод 2 5 10 2 2" xfId="22909"/>
    <cellStyle name="Вывод 2 5 10 3" xfId="18915"/>
    <cellStyle name="Вывод 2 5 11" xfId="15163"/>
    <cellStyle name="Вывод 2 5 11 2" xfId="24453"/>
    <cellStyle name="Вывод 2 5 12" xfId="15466"/>
    <cellStyle name="Вывод 2 5 12 2" xfId="24756"/>
    <cellStyle name="Вывод 2 5 13" xfId="15845"/>
    <cellStyle name="Вывод 2 5 14" xfId="6555"/>
    <cellStyle name="Вывод 2 5 2" xfId="2317"/>
    <cellStyle name="Вывод 2 5 2 2" xfId="4521"/>
    <cellStyle name="Вывод 2 5 2 2 2" xfId="13906"/>
    <cellStyle name="Вывод 2 5 2 2 2 2" xfId="23196"/>
    <cellStyle name="Вывод 2 5 2 2 3" xfId="19596"/>
    <cellStyle name="Вывод 2 5 2 2 4" xfId="10306"/>
    <cellStyle name="Вывод 2 5 2 3" xfId="5285"/>
    <cellStyle name="Вывод 2 5 2 3 2" xfId="22010"/>
    <cellStyle name="Вывод 2 5 2 3 3" xfId="12720"/>
    <cellStyle name="Вывод 2 5 2 4" xfId="6032"/>
    <cellStyle name="Вывод 2 5 2 4 2" xfId="16554"/>
    <cellStyle name="Вывод 2 5 2 5" xfId="3243"/>
    <cellStyle name="Вывод 2 5 2 5 2" xfId="25293"/>
    <cellStyle name="Вывод 2 5 2 6" xfId="7263"/>
    <cellStyle name="Вывод 2 5 3" xfId="4794"/>
    <cellStyle name="Вывод 2 5 3 2" xfId="10617"/>
    <cellStyle name="Вывод 2 5 3 2 2" xfId="14032"/>
    <cellStyle name="Вывод 2 5 3 2 2 2" xfId="23322"/>
    <cellStyle name="Вывод 2 5 3 2 3" xfId="19907"/>
    <cellStyle name="Вывод 2 5 3 3" xfId="12846"/>
    <cellStyle name="Вывод 2 5 3 3 2" xfId="22136"/>
    <cellStyle name="Вывод 2 5 3 4" xfId="16865"/>
    <cellStyle name="Вывод 2 5 3 5" xfId="7574"/>
    <cellStyle name="Вывод 2 5 4" xfId="5540"/>
    <cellStyle name="Вывод 2 5 4 2" xfId="10925"/>
    <cellStyle name="Вывод 2 5 4 2 2" xfId="14160"/>
    <cellStyle name="Вывод 2 5 4 2 2 2" xfId="23450"/>
    <cellStyle name="Вывод 2 5 4 2 3" xfId="20215"/>
    <cellStyle name="Вывод 2 5 4 3" xfId="12974"/>
    <cellStyle name="Вывод 2 5 4 3 2" xfId="22264"/>
    <cellStyle name="Вывод 2 5 4 4" xfId="17173"/>
    <cellStyle name="Вывод 2 5 4 5" xfId="7882"/>
    <cellStyle name="Вывод 2 5 5" xfId="2751"/>
    <cellStyle name="Вывод 2 5 5 2" xfId="11230"/>
    <cellStyle name="Вывод 2 5 5 2 2" xfId="14286"/>
    <cellStyle name="Вывод 2 5 5 2 2 2" xfId="23576"/>
    <cellStyle name="Вывод 2 5 5 2 3" xfId="20520"/>
    <cellStyle name="Вывод 2 5 5 3" xfId="13100"/>
    <cellStyle name="Вывод 2 5 5 3 2" xfId="22390"/>
    <cellStyle name="Вывод 2 5 5 4" xfId="17478"/>
    <cellStyle name="Вывод 2 5 5 5" xfId="8187"/>
    <cellStyle name="Вывод 2 5 6" xfId="8491"/>
    <cellStyle name="Вывод 2 5 6 2" xfId="11534"/>
    <cellStyle name="Вывод 2 5 6 2 2" xfId="14412"/>
    <cellStyle name="Вывод 2 5 6 2 2 2" xfId="23702"/>
    <cellStyle name="Вывод 2 5 6 2 3" xfId="20824"/>
    <cellStyle name="Вывод 2 5 6 3" xfId="13226"/>
    <cellStyle name="Вывод 2 5 6 3 2" xfId="22516"/>
    <cellStyle name="Вывод 2 5 6 4" xfId="17782"/>
    <cellStyle name="Вывод 2 5 7" xfId="8793"/>
    <cellStyle name="Вывод 2 5 7 2" xfId="11836"/>
    <cellStyle name="Вывод 2 5 7 2 2" xfId="14536"/>
    <cellStyle name="Вывод 2 5 7 2 2 2" xfId="23826"/>
    <cellStyle name="Вывод 2 5 7 2 3" xfId="21126"/>
    <cellStyle name="Вывод 2 5 7 3" xfId="13350"/>
    <cellStyle name="Вывод 2 5 7 3 2" xfId="22640"/>
    <cellStyle name="Вывод 2 5 7 4" xfId="18084"/>
    <cellStyle name="Вывод 2 5 8" xfId="9061"/>
    <cellStyle name="Вывод 2 5 8 2" xfId="12104"/>
    <cellStyle name="Вывод 2 5 8 2 2" xfId="14646"/>
    <cellStyle name="Вывод 2 5 8 2 2 2" xfId="23936"/>
    <cellStyle name="Вывод 2 5 8 2 3" xfId="21394"/>
    <cellStyle name="Вывод 2 5 8 3" xfId="13460"/>
    <cellStyle name="Вывод 2 5 8 3 2" xfId="22750"/>
    <cellStyle name="Вывод 2 5 8 4" xfId="18352"/>
    <cellStyle name="Вывод 2 5 9" xfId="9440"/>
    <cellStyle name="Вывод 2 5 9 2" xfId="12362"/>
    <cellStyle name="Вывод 2 5 9 2 2" xfId="14740"/>
    <cellStyle name="Вывод 2 5 9 2 2 2" xfId="24030"/>
    <cellStyle name="Вывод 2 5 9 2 3" xfId="21652"/>
    <cellStyle name="Вывод 2 5 9 3" xfId="18731"/>
    <cellStyle name="Вывод 2 6" xfId="1625"/>
    <cellStyle name="Вывод 2 6 10" xfId="9600"/>
    <cellStyle name="Вывод 2 6 10 2" xfId="13603"/>
    <cellStyle name="Вывод 2 6 10 2 2" xfId="22893"/>
    <cellStyle name="Вывод 2 6 10 3" xfId="18891"/>
    <cellStyle name="Вывод 2 6 11" xfId="15109"/>
    <cellStyle name="Вывод 2 6 11 2" xfId="24399"/>
    <cellStyle name="Вывод 2 6 12" xfId="15412"/>
    <cellStyle name="Вывод 2 6 12 2" xfId="24702"/>
    <cellStyle name="Вывод 2 6 13" xfId="15791"/>
    <cellStyle name="Вывод 2 6 14" xfId="6501"/>
    <cellStyle name="Вывод 2 6 2" xfId="2261"/>
    <cellStyle name="Вывод 2 6 2 2" xfId="4465"/>
    <cellStyle name="Вывод 2 6 2 2 2" xfId="13890"/>
    <cellStyle name="Вывод 2 6 2 2 2 2" xfId="23180"/>
    <cellStyle name="Вывод 2 6 2 2 3" xfId="19542"/>
    <cellStyle name="Вывод 2 6 2 2 4" xfId="10252"/>
    <cellStyle name="Вывод 2 6 2 3" xfId="5229"/>
    <cellStyle name="Вывод 2 6 2 3 2" xfId="21994"/>
    <cellStyle name="Вывод 2 6 2 3 3" xfId="12704"/>
    <cellStyle name="Вывод 2 6 2 4" xfId="5976"/>
    <cellStyle name="Вывод 2 6 2 4 2" xfId="16500"/>
    <cellStyle name="Вывод 2 6 2 5" xfId="3187"/>
    <cellStyle name="Вывод 2 6 2 5 2" xfId="25237"/>
    <cellStyle name="Вывод 2 6 2 6" xfId="7209"/>
    <cellStyle name="Вывод 2 6 3" xfId="3931"/>
    <cellStyle name="Вывод 2 6 3 2" xfId="10563"/>
    <cellStyle name="Вывод 2 6 3 2 2" xfId="14016"/>
    <cellStyle name="Вывод 2 6 3 2 2 2" xfId="23306"/>
    <cellStyle name="Вывод 2 6 3 2 3" xfId="19853"/>
    <cellStyle name="Вывод 2 6 3 3" xfId="12830"/>
    <cellStyle name="Вывод 2 6 3 3 2" xfId="22120"/>
    <cellStyle name="Вывод 2 6 3 4" xfId="16811"/>
    <cellStyle name="Вывод 2 6 3 5" xfId="7520"/>
    <cellStyle name="Вывод 2 6 4" xfId="4738"/>
    <cellStyle name="Вывод 2 6 4 2" xfId="10871"/>
    <cellStyle name="Вывод 2 6 4 2 2" xfId="14144"/>
    <cellStyle name="Вывод 2 6 4 2 2 2" xfId="23434"/>
    <cellStyle name="Вывод 2 6 4 2 3" xfId="20161"/>
    <cellStyle name="Вывод 2 6 4 3" xfId="12958"/>
    <cellStyle name="Вывод 2 6 4 3 2" xfId="22248"/>
    <cellStyle name="Вывод 2 6 4 4" xfId="17119"/>
    <cellStyle name="Вывод 2 6 4 5" xfId="7828"/>
    <cellStyle name="Вывод 2 6 5" xfId="5484"/>
    <cellStyle name="Вывод 2 6 5 2" xfId="11176"/>
    <cellStyle name="Вывод 2 6 5 2 2" xfId="14270"/>
    <cellStyle name="Вывод 2 6 5 2 2 2" xfId="23560"/>
    <cellStyle name="Вывод 2 6 5 2 3" xfId="20466"/>
    <cellStyle name="Вывод 2 6 5 3" xfId="13084"/>
    <cellStyle name="Вывод 2 6 5 3 2" xfId="22374"/>
    <cellStyle name="Вывод 2 6 5 4" xfId="17424"/>
    <cellStyle name="Вывод 2 6 5 5" xfId="8133"/>
    <cellStyle name="Вывод 2 6 6" xfId="2695"/>
    <cellStyle name="Вывод 2 6 6 2" xfId="11480"/>
    <cellStyle name="Вывод 2 6 6 2 2" xfId="14396"/>
    <cellStyle name="Вывод 2 6 6 2 2 2" xfId="23686"/>
    <cellStyle name="Вывод 2 6 6 2 3" xfId="20770"/>
    <cellStyle name="Вывод 2 6 6 3" xfId="13210"/>
    <cellStyle name="Вывод 2 6 6 3 2" xfId="22500"/>
    <cellStyle name="Вывод 2 6 6 4" xfId="17728"/>
    <cellStyle name="Вывод 2 6 6 5" xfId="8437"/>
    <cellStyle name="Вывод 2 6 7" xfId="8739"/>
    <cellStyle name="Вывод 2 6 7 2" xfId="11782"/>
    <cellStyle name="Вывод 2 6 7 2 2" xfId="14520"/>
    <cellStyle name="Вывод 2 6 7 2 2 2" xfId="23810"/>
    <cellStyle name="Вывод 2 6 7 2 3" xfId="21072"/>
    <cellStyle name="Вывод 2 6 7 3" xfId="13334"/>
    <cellStyle name="Вывод 2 6 7 3 2" xfId="22624"/>
    <cellStyle name="Вывод 2 6 7 4" xfId="18030"/>
    <cellStyle name="Вывод 2 6 8" xfId="9007"/>
    <cellStyle name="Вывод 2 6 8 2" xfId="12050"/>
    <cellStyle name="Вывод 2 6 8 2 2" xfId="14630"/>
    <cellStyle name="Вывод 2 6 8 2 2 2" xfId="23920"/>
    <cellStyle name="Вывод 2 6 8 2 3" xfId="21340"/>
    <cellStyle name="Вывод 2 6 8 3" xfId="13444"/>
    <cellStyle name="Вывод 2 6 8 3 2" xfId="22734"/>
    <cellStyle name="Вывод 2 6 8 4" xfId="18298"/>
    <cellStyle name="Вывод 2 6 9" xfId="9386"/>
    <cellStyle name="Вывод 2 6 9 2" xfId="12338"/>
    <cellStyle name="Вывод 2 6 9 2 2" xfId="14724"/>
    <cellStyle name="Вывод 2 6 9 2 2 2" xfId="24014"/>
    <cellStyle name="Вывод 2 6 9 2 3" xfId="21628"/>
    <cellStyle name="Вывод 2 6 9 3" xfId="18677"/>
    <cellStyle name="Вывод 2 7" xfId="1845"/>
    <cellStyle name="Вывод 2 7 2" xfId="2406"/>
    <cellStyle name="Вывод 2 7 2 2" xfId="4610"/>
    <cellStyle name="Вывод 2 7 2 2 2" xfId="23013"/>
    <cellStyle name="Вывод 2 7 2 2 3" xfId="13723"/>
    <cellStyle name="Вывод 2 7 2 3" xfId="5374"/>
    <cellStyle name="Вывод 2 7 2 3 2" xfId="19149"/>
    <cellStyle name="Вывод 2 7 2 4" xfId="6121"/>
    <cellStyle name="Вывод 2 7 2 4 2" xfId="26019"/>
    <cellStyle name="Вывод 2 7 2 5" xfId="3332"/>
    <cellStyle name="Вывод 2 7 2 5 2" xfId="25382"/>
    <cellStyle name="Вывод 2 7 2 6" xfId="9859"/>
    <cellStyle name="Вывод 2 7 3" xfId="4091"/>
    <cellStyle name="Вывод 2 7 3 2" xfId="21827"/>
    <cellStyle name="Вывод 2 7 3 3" xfId="12537"/>
    <cellStyle name="Вывод 2 7 4" xfId="4882"/>
    <cellStyle name="Вывод 2 7 4 2" xfId="16107"/>
    <cellStyle name="Вывод 2 7 5" xfId="5629"/>
    <cellStyle name="Вывод 2 7 5 2" xfId="25682"/>
    <cellStyle name="Вывод 2 7 6" xfId="2840"/>
    <cellStyle name="Вывод 2 7 6 2" xfId="24890"/>
    <cellStyle name="Вывод 2 7 7" xfId="6826"/>
    <cellStyle name="Вывод 2 8" xfId="1993"/>
    <cellStyle name="Вывод 2 8 2" xfId="4197"/>
    <cellStyle name="Вывод 2 8 2 2" xfId="13703"/>
    <cellStyle name="Вывод 2 8 2 2 2" xfId="22993"/>
    <cellStyle name="Вывод 2 8 2 3" xfId="19096"/>
    <cellStyle name="Вывод 2 8 2 4" xfId="9806"/>
    <cellStyle name="Вывод 2 8 3" xfId="4961"/>
    <cellStyle name="Вывод 2 8 3 2" xfId="21807"/>
    <cellStyle name="Вывод 2 8 3 3" xfId="12517"/>
    <cellStyle name="Вывод 2 8 4" xfId="5708"/>
    <cellStyle name="Вывод 2 8 4 2" xfId="16054"/>
    <cellStyle name="Вывод 2 8 5" xfId="2919"/>
    <cellStyle name="Вывод 2 8 5 2" xfId="24969"/>
    <cellStyle name="Вывод 2 8 6" xfId="6773"/>
    <cellStyle name="Вывод 2 9" xfId="3546"/>
    <cellStyle name="Вывод 2 9 2" xfId="9661"/>
    <cellStyle name="Вывод 2 9 2 2" xfId="13646"/>
    <cellStyle name="Вывод 2 9 2 2 2" xfId="22936"/>
    <cellStyle name="Вывод 2 9 2 3" xfId="18951"/>
    <cellStyle name="Вывод 2 9 3" xfId="12460"/>
    <cellStyle name="Вывод 2 9 3 2" xfId="21750"/>
    <cellStyle name="Вывод 2 9 4" xfId="15909"/>
    <cellStyle name="Вывод 2 9 5" xfId="6628"/>
    <cellStyle name="Вывод 3" xfId="748"/>
    <cellStyle name="Вывод 3 10" xfId="6656"/>
    <cellStyle name="Вывод 3 10 2" xfId="9689"/>
    <cellStyle name="Вывод 3 10 2 2" xfId="13654"/>
    <cellStyle name="Вывод 3 10 2 2 2" xfId="22944"/>
    <cellStyle name="Вывод 3 10 2 3" xfId="18979"/>
    <cellStyle name="Вывод 3 10 3" xfId="12468"/>
    <cellStyle name="Вывод 3 10 3 2" xfId="21758"/>
    <cellStyle name="Вывод 3 10 4" xfId="15937"/>
    <cellStyle name="Вывод 3 11" xfId="9147"/>
    <cellStyle name="Вывод 3 11 2" xfId="12190"/>
    <cellStyle name="Вывод 3 11 2 2" xfId="14679"/>
    <cellStyle name="Вывод 3 11 2 2 2" xfId="23969"/>
    <cellStyle name="Вывод 3 11 2 3" xfId="21480"/>
    <cellStyle name="Вывод 3 11 3" xfId="13493"/>
    <cellStyle name="Вывод 3 11 3 2" xfId="22783"/>
    <cellStyle name="Вывод 3 11 4" xfId="18438"/>
    <cellStyle name="Вывод 3 12" xfId="14862"/>
    <cellStyle name="Вывод 3 12 2" xfId="24152"/>
    <cellStyle name="Вывод 3 13" xfId="14819"/>
    <cellStyle name="Вывод 3 13 2" xfId="24109"/>
    <cellStyle name="Вывод 3 14" xfId="15552"/>
    <cellStyle name="Вывод 3 15" xfId="6240"/>
    <cellStyle name="Вывод 3 2" xfId="1442"/>
    <cellStyle name="Вывод 3 2 10" xfId="12433"/>
    <cellStyle name="Вывод 3 2 10 2" xfId="21723"/>
    <cellStyle name="Вывод 3 2 11" xfId="14997"/>
    <cellStyle name="Вывод 3 2 11 2" xfId="24287"/>
    <cellStyle name="Вывод 3 2 12" xfId="15301"/>
    <cellStyle name="Вывод 3 2 12 2" xfId="24591"/>
    <cellStyle name="Вывод 3 2 13" xfId="15679"/>
    <cellStyle name="Вывод 3 2 14" xfId="6370"/>
    <cellStyle name="Вывод 3 2 2" xfId="2152"/>
    <cellStyle name="Вывод 3 2 2 2" xfId="4356"/>
    <cellStyle name="Вывод 3 2 2 2 2" xfId="13843"/>
    <cellStyle name="Вывод 3 2 2 2 2 2" xfId="23133"/>
    <cellStyle name="Вывод 3 2 2 2 3" xfId="19426"/>
    <cellStyle name="Вывод 3 2 2 2 4" xfId="10136"/>
    <cellStyle name="Вывод 3 2 2 3" xfId="5120"/>
    <cellStyle name="Вывод 3 2 2 3 2" xfId="21947"/>
    <cellStyle name="Вывод 3 2 2 3 3" xfId="12657"/>
    <cellStyle name="Вывод 3 2 2 4" xfId="5867"/>
    <cellStyle name="Вывод 3 2 2 4 2" xfId="16384"/>
    <cellStyle name="Вывод 3 2 2 5" xfId="3078"/>
    <cellStyle name="Вывод 3 2 2 5 2" xfId="25128"/>
    <cellStyle name="Вывод 3 2 2 6" xfId="7096"/>
    <cellStyle name="Вывод 3 2 3" xfId="3794"/>
    <cellStyle name="Вывод 3 2 3 2" xfId="10452"/>
    <cellStyle name="Вывод 3 2 3 2 2" xfId="13971"/>
    <cellStyle name="Вывод 3 2 3 2 2 2" xfId="23261"/>
    <cellStyle name="Вывод 3 2 3 2 3" xfId="19742"/>
    <cellStyle name="Вывод 3 2 3 3" xfId="12785"/>
    <cellStyle name="Вывод 3 2 3 3 2" xfId="22075"/>
    <cellStyle name="Вывод 3 2 3 4" xfId="16700"/>
    <cellStyle name="Вывод 3 2 3 5" xfId="7409"/>
    <cellStyle name="Вывод 3 2 4" xfId="3415"/>
    <cellStyle name="Вывод 3 2 4 2" xfId="10758"/>
    <cellStyle name="Вывод 3 2 4 2 2" xfId="14097"/>
    <cellStyle name="Вывод 3 2 4 2 2 2" xfId="23387"/>
    <cellStyle name="Вывод 3 2 4 2 3" xfId="20048"/>
    <cellStyle name="Вывод 3 2 4 3" xfId="12911"/>
    <cellStyle name="Вывод 3 2 4 3 2" xfId="22201"/>
    <cellStyle name="Вывод 3 2 4 4" xfId="17006"/>
    <cellStyle name="Вывод 3 2 4 5" xfId="7715"/>
    <cellStyle name="Вывод 3 2 5" xfId="4159"/>
    <cellStyle name="Вывод 3 2 5 2" xfId="11065"/>
    <cellStyle name="Вывод 3 2 5 2 2" xfId="14225"/>
    <cellStyle name="Вывод 3 2 5 2 2 2" xfId="23515"/>
    <cellStyle name="Вывод 3 2 5 2 3" xfId="20355"/>
    <cellStyle name="Вывод 3 2 5 3" xfId="13039"/>
    <cellStyle name="Вывод 3 2 5 3 2" xfId="22329"/>
    <cellStyle name="Вывод 3 2 5 4" xfId="17313"/>
    <cellStyle name="Вывод 3 2 5 5" xfId="8022"/>
    <cellStyle name="Вывод 3 2 6" xfId="2586"/>
    <cellStyle name="Вывод 3 2 6 2" xfId="11368"/>
    <cellStyle name="Вывод 3 2 6 2 2" xfId="14350"/>
    <cellStyle name="Вывод 3 2 6 2 2 2" xfId="23640"/>
    <cellStyle name="Вывод 3 2 6 2 3" xfId="20658"/>
    <cellStyle name="Вывод 3 2 6 3" xfId="13164"/>
    <cellStyle name="Вывод 3 2 6 3 2" xfId="22454"/>
    <cellStyle name="Вывод 3 2 6 4" xfId="17616"/>
    <cellStyle name="Вывод 3 2 6 5" xfId="8325"/>
    <cellStyle name="Вывод 3 2 7" xfId="8628"/>
    <cellStyle name="Вывод 3 2 7 2" xfId="11671"/>
    <cellStyle name="Вывод 3 2 7 2 2" xfId="14475"/>
    <cellStyle name="Вывод 3 2 7 2 2 2" xfId="23765"/>
    <cellStyle name="Вывод 3 2 7 2 3" xfId="20961"/>
    <cellStyle name="Вывод 3 2 7 3" xfId="13289"/>
    <cellStyle name="Вывод 3 2 7 3 2" xfId="22579"/>
    <cellStyle name="Вывод 3 2 7 4" xfId="17919"/>
    <cellStyle name="Вывод 3 2 8" xfId="8896"/>
    <cellStyle name="Вывод 3 2 8 2" xfId="11939"/>
    <cellStyle name="Вывод 3 2 8 2 2" xfId="14585"/>
    <cellStyle name="Вывод 3 2 8 2 2 2" xfId="23875"/>
    <cellStyle name="Вывод 3 2 8 2 3" xfId="21229"/>
    <cellStyle name="Вывод 3 2 8 3" xfId="13399"/>
    <cellStyle name="Вывод 3 2 8 3 2" xfId="22689"/>
    <cellStyle name="Вывод 3 2 8 4" xfId="18187"/>
    <cellStyle name="Вывод 3 2 9" xfId="9274"/>
    <cellStyle name="Вывод 3 2 9 2" xfId="13554"/>
    <cellStyle name="Вывод 3 2 9 2 2" xfId="22844"/>
    <cellStyle name="Вывод 3 2 9 3" xfId="18565"/>
    <cellStyle name="Вывод 3 3" xfId="1386"/>
    <cellStyle name="Вывод 3 3 10" xfId="12413"/>
    <cellStyle name="Вывод 3 3 10 2" xfId="21703"/>
    <cellStyle name="Вывод 3 3 11" xfId="14958"/>
    <cellStyle name="Вывод 3 3 11 2" xfId="24248"/>
    <cellStyle name="Вывод 3 3 12" xfId="15262"/>
    <cellStyle name="Вывод 3 3 12 2" xfId="24552"/>
    <cellStyle name="Вывод 3 3 13" xfId="15640"/>
    <cellStyle name="Вывод 3 3 14" xfId="6331"/>
    <cellStyle name="Вывод 3 3 2" xfId="2096"/>
    <cellStyle name="Вывод 3 3 2 2" xfId="4300"/>
    <cellStyle name="Вывод 3 3 2 2 2" xfId="13823"/>
    <cellStyle name="Вывод 3 3 2 2 2 2" xfId="23113"/>
    <cellStyle name="Вывод 3 3 2 2 3" xfId="19387"/>
    <cellStyle name="Вывод 3 3 2 2 4" xfId="10097"/>
    <cellStyle name="Вывод 3 3 2 3" xfId="5064"/>
    <cellStyle name="Вывод 3 3 2 3 2" xfId="21927"/>
    <cellStyle name="Вывод 3 3 2 3 3" xfId="12637"/>
    <cellStyle name="Вывод 3 3 2 4" xfId="5811"/>
    <cellStyle name="Вывод 3 3 2 4 2" xfId="16345"/>
    <cellStyle name="Вывод 3 3 2 5" xfId="3022"/>
    <cellStyle name="Вывод 3 3 2 5 2" xfId="25072"/>
    <cellStyle name="Вывод 3 3 2 6" xfId="7061"/>
    <cellStyle name="Вывод 3 3 3" xfId="3738"/>
    <cellStyle name="Вывод 3 3 3 2" xfId="10413"/>
    <cellStyle name="Вывод 3 3 3 2 2" xfId="13951"/>
    <cellStyle name="Вывод 3 3 3 2 2 2" xfId="23241"/>
    <cellStyle name="Вывод 3 3 3 2 3" xfId="19703"/>
    <cellStyle name="Вывод 3 3 3 3" xfId="12765"/>
    <cellStyle name="Вывод 3 3 3 3 2" xfId="22055"/>
    <cellStyle name="Вывод 3 3 3 4" xfId="16661"/>
    <cellStyle name="Вывод 3 3 3 5" xfId="7370"/>
    <cellStyle name="Вывод 3 3 4" xfId="3457"/>
    <cellStyle name="Вывод 3 3 4 2" xfId="10719"/>
    <cellStyle name="Вывод 3 3 4 2 2" xfId="14077"/>
    <cellStyle name="Вывод 3 3 4 2 2 2" xfId="23367"/>
    <cellStyle name="Вывод 3 3 4 2 3" xfId="20009"/>
    <cellStyle name="Вывод 3 3 4 3" xfId="12891"/>
    <cellStyle name="Вывод 3 3 4 3 2" xfId="22181"/>
    <cellStyle name="Вывод 3 3 4 4" xfId="16967"/>
    <cellStyle name="Вывод 3 3 4 5" xfId="7676"/>
    <cellStyle name="Вывод 3 3 5" xfId="3618"/>
    <cellStyle name="Вывод 3 3 5 2" xfId="11026"/>
    <cellStyle name="Вывод 3 3 5 2 2" xfId="14205"/>
    <cellStyle name="Вывод 3 3 5 2 2 2" xfId="23495"/>
    <cellStyle name="Вывод 3 3 5 2 3" xfId="20316"/>
    <cellStyle name="Вывод 3 3 5 3" xfId="13019"/>
    <cellStyle name="Вывод 3 3 5 3 2" xfId="22309"/>
    <cellStyle name="Вывод 3 3 5 4" xfId="17274"/>
    <cellStyle name="Вывод 3 3 5 5" xfId="7983"/>
    <cellStyle name="Вывод 3 3 6" xfId="2530"/>
    <cellStyle name="Вывод 3 3 6 2" xfId="11329"/>
    <cellStyle name="Вывод 3 3 6 2 2" xfId="14330"/>
    <cellStyle name="Вывод 3 3 6 2 2 2" xfId="23620"/>
    <cellStyle name="Вывод 3 3 6 2 3" xfId="20619"/>
    <cellStyle name="Вывод 3 3 6 3" xfId="13144"/>
    <cellStyle name="Вывод 3 3 6 3 2" xfId="22434"/>
    <cellStyle name="Вывод 3 3 6 4" xfId="17577"/>
    <cellStyle name="Вывод 3 3 6 5" xfId="8286"/>
    <cellStyle name="Вывод 3 3 7" xfId="8589"/>
    <cellStyle name="Вывод 3 3 7 2" xfId="11632"/>
    <cellStyle name="Вывод 3 3 7 2 2" xfId="14455"/>
    <cellStyle name="Вывод 3 3 7 2 2 2" xfId="23745"/>
    <cellStyle name="Вывод 3 3 7 2 3" xfId="20922"/>
    <cellStyle name="Вывод 3 3 7 3" xfId="13269"/>
    <cellStyle name="Вывод 3 3 7 3 2" xfId="22559"/>
    <cellStyle name="Вывод 3 3 7 4" xfId="17880"/>
    <cellStyle name="Вывод 3 3 8" xfId="8857"/>
    <cellStyle name="Вывод 3 3 8 2" xfId="11900"/>
    <cellStyle name="Вывод 3 3 8 2 2" xfId="14565"/>
    <cellStyle name="Вывод 3 3 8 2 2 2" xfId="23855"/>
    <cellStyle name="Вывод 3 3 8 2 3" xfId="21190"/>
    <cellStyle name="Вывод 3 3 8 3" xfId="13379"/>
    <cellStyle name="Вывод 3 3 8 3 2" xfId="22669"/>
    <cellStyle name="Вывод 3 3 8 4" xfId="18148"/>
    <cellStyle name="Вывод 3 3 9" xfId="9235"/>
    <cellStyle name="Вывод 3 3 9 2" xfId="13534"/>
    <cellStyle name="Вывод 3 3 9 2 2" xfId="22824"/>
    <cellStyle name="Вывод 3 3 9 3" xfId="18526"/>
    <cellStyle name="Вывод 3 4" xfId="1683"/>
    <cellStyle name="Вывод 3 4 10" xfId="9626"/>
    <cellStyle name="Вывод 3 4 10 2" xfId="13621"/>
    <cellStyle name="Вывод 3 4 10 2 2" xfId="22911"/>
    <cellStyle name="Вывод 3 4 10 3" xfId="18917"/>
    <cellStyle name="Вывод 3 4 11" xfId="15165"/>
    <cellStyle name="Вывод 3 4 11 2" xfId="24455"/>
    <cellStyle name="Вывод 3 4 12" xfId="15468"/>
    <cellStyle name="Вывод 3 4 12 2" xfId="24758"/>
    <cellStyle name="Вывод 3 4 13" xfId="15847"/>
    <cellStyle name="Вывод 3 4 14" xfId="6557"/>
    <cellStyle name="Вывод 3 4 2" xfId="2319"/>
    <cellStyle name="Вывод 3 4 2 2" xfId="4523"/>
    <cellStyle name="Вывод 3 4 2 2 2" xfId="13908"/>
    <cellStyle name="Вывод 3 4 2 2 2 2" xfId="23198"/>
    <cellStyle name="Вывод 3 4 2 2 3" xfId="19598"/>
    <cellStyle name="Вывод 3 4 2 2 4" xfId="10308"/>
    <cellStyle name="Вывод 3 4 2 3" xfId="5287"/>
    <cellStyle name="Вывод 3 4 2 3 2" xfId="22012"/>
    <cellStyle name="Вывод 3 4 2 3 3" xfId="12722"/>
    <cellStyle name="Вывод 3 4 2 4" xfId="6034"/>
    <cellStyle name="Вывод 3 4 2 4 2" xfId="16556"/>
    <cellStyle name="Вывод 3 4 2 5" xfId="3245"/>
    <cellStyle name="Вывод 3 4 2 5 2" xfId="25295"/>
    <cellStyle name="Вывод 3 4 2 6" xfId="7265"/>
    <cellStyle name="Вывод 3 4 3" xfId="4796"/>
    <cellStyle name="Вывод 3 4 3 2" xfId="10619"/>
    <cellStyle name="Вывод 3 4 3 2 2" xfId="14034"/>
    <cellStyle name="Вывод 3 4 3 2 2 2" xfId="23324"/>
    <cellStyle name="Вывод 3 4 3 2 3" xfId="19909"/>
    <cellStyle name="Вывод 3 4 3 3" xfId="12848"/>
    <cellStyle name="Вывод 3 4 3 3 2" xfId="22138"/>
    <cellStyle name="Вывод 3 4 3 4" xfId="16867"/>
    <cellStyle name="Вывод 3 4 3 5" xfId="7576"/>
    <cellStyle name="Вывод 3 4 4" xfId="5542"/>
    <cellStyle name="Вывод 3 4 4 2" xfId="10927"/>
    <cellStyle name="Вывод 3 4 4 2 2" xfId="14162"/>
    <cellStyle name="Вывод 3 4 4 2 2 2" xfId="23452"/>
    <cellStyle name="Вывод 3 4 4 2 3" xfId="20217"/>
    <cellStyle name="Вывод 3 4 4 3" xfId="12976"/>
    <cellStyle name="Вывод 3 4 4 3 2" xfId="22266"/>
    <cellStyle name="Вывод 3 4 4 4" xfId="17175"/>
    <cellStyle name="Вывод 3 4 4 5" xfId="7884"/>
    <cellStyle name="Вывод 3 4 5" xfId="2753"/>
    <cellStyle name="Вывод 3 4 5 2" xfId="11232"/>
    <cellStyle name="Вывод 3 4 5 2 2" xfId="14288"/>
    <cellStyle name="Вывод 3 4 5 2 2 2" xfId="23578"/>
    <cellStyle name="Вывод 3 4 5 2 3" xfId="20522"/>
    <cellStyle name="Вывод 3 4 5 3" xfId="13102"/>
    <cellStyle name="Вывод 3 4 5 3 2" xfId="22392"/>
    <cellStyle name="Вывод 3 4 5 4" xfId="17480"/>
    <cellStyle name="Вывод 3 4 5 5" xfId="8189"/>
    <cellStyle name="Вывод 3 4 6" xfId="8493"/>
    <cellStyle name="Вывод 3 4 6 2" xfId="11536"/>
    <cellStyle name="Вывод 3 4 6 2 2" xfId="14414"/>
    <cellStyle name="Вывод 3 4 6 2 2 2" xfId="23704"/>
    <cellStyle name="Вывод 3 4 6 2 3" xfId="20826"/>
    <cellStyle name="Вывод 3 4 6 3" xfId="13228"/>
    <cellStyle name="Вывод 3 4 6 3 2" xfId="22518"/>
    <cellStyle name="Вывод 3 4 6 4" xfId="17784"/>
    <cellStyle name="Вывод 3 4 7" xfId="8795"/>
    <cellStyle name="Вывод 3 4 7 2" xfId="11838"/>
    <cellStyle name="Вывод 3 4 7 2 2" xfId="14538"/>
    <cellStyle name="Вывод 3 4 7 2 2 2" xfId="23828"/>
    <cellStyle name="Вывод 3 4 7 2 3" xfId="21128"/>
    <cellStyle name="Вывод 3 4 7 3" xfId="13352"/>
    <cellStyle name="Вывод 3 4 7 3 2" xfId="22642"/>
    <cellStyle name="Вывод 3 4 7 4" xfId="18086"/>
    <cellStyle name="Вывод 3 4 8" xfId="9063"/>
    <cellStyle name="Вывод 3 4 8 2" xfId="12106"/>
    <cellStyle name="Вывод 3 4 8 2 2" xfId="14648"/>
    <cellStyle name="Вывод 3 4 8 2 2 2" xfId="23938"/>
    <cellStyle name="Вывод 3 4 8 2 3" xfId="21396"/>
    <cellStyle name="Вывод 3 4 8 3" xfId="13462"/>
    <cellStyle name="Вывод 3 4 8 3 2" xfId="22752"/>
    <cellStyle name="Вывод 3 4 8 4" xfId="18354"/>
    <cellStyle name="Вывод 3 4 9" xfId="9442"/>
    <cellStyle name="Вывод 3 4 9 2" xfId="12364"/>
    <cellStyle name="Вывод 3 4 9 2 2" xfId="14742"/>
    <cellStyle name="Вывод 3 4 9 2 2 2" xfId="24032"/>
    <cellStyle name="Вывод 3 4 9 2 3" xfId="21654"/>
    <cellStyle name="Вывод 3 4 9 3" xfId="18733"/>
    <cellStyle name="Вывод 3 5" xfId="1623"/>
    <cellStyle name="Вывод 3 5 10" xfId="9596"/>
    <cellStyle name="Вывод 3 5 10 2" xfId="13601"/>
    <cellStyle name="Вывод 3 5 10 2 2" xfId="22891"/>
    <cellStyle name="Вывод 3 5 10 3" xfId="18887"/>
    <cellStyle name="Вывод 3 5 11" xfId="15105"/>
    <cellStyle name="Вывод 3 5 11 2" xfId="24395"/>
    <cellStyle name="Вывод 3 5 12" xfId="15408"/>
    <cellStyle name="Вывод 3 5 12 2" xfId="24698"/>
    <cellStyle name="Вывод 3 5 13" xfId="15787"/>
    <cellStyle name="Вывод 3 5 14" xfId="6497"/>
    <cellStyle name="Вывод 3 5 2" xfId="2259"/>
    <cellStyle name="Вывод 3 5 2 2" xfId="4463"/>
    <cellStyle name="Вывод 3 5 2 2 2" xfId="13888"/>
    <cellStyle name="Вывод 3 5 2 2 2 2" xfId="23178"/>
    <cellStyle name="Вывод 3 5 2 2 3" xfId="19538"/>
    <cellStyle name="Вывод 3 5 2 2 4" xfId="10248"/>
    <cellStyle name="Вывод 3 5 2 3" xfId="5227"/>
    <cellStyle name="Вывод 3 5 2 3 2" xfId="21992"/>
    <cellStyle name="Вывод 3 5 2 3 3" xfId="12702"/>
    <cellStyle name="Вывод 3 5 2 4" xfId="5974"/>
    <cellStyle name="Вывод 3 5 2 4 2" xfId="16496"/>
    <cellStyle name="Вывод 3 5 2 5" xfId="3185"/>
    <cellStyle name="Вывод 3 5 2 5 2" xfId="25235"/>
    <cellStyle name="Вывод 3 5 2 6" xfId="7205"/>
    <cellStyle name="Вывод 3 5 3" xfId="3929"/>
    <cellStyle name="Вывод 3 5 3 2" xfId="10559"/>
    <cellStyle name="Вывод 3 5 3 2 2" xfId="14014"/>
    <cellStyle name="Вывод 3 5 3 2 2 2" xfId="23304"/>
    <cellStyle name="Вывод 3 5 3 2 3" xfId="19849"/>
    <cellStyle name="Вывод 3 5 3 3" xfId="12828"/>
    <cellStyle name="Вывод 3 5 3 3 2" xfId="22118"/>
    <cellStyle name="Вывод 3 5 3 4" xfId="16807"/>
    <cellStyle name="Вывод 3 5 3 5" xfId="7516"/>
    <cellStyle name="Вывод 3 5 4" xfId="4736"/>
    <cellStyle name="Вывод 3 5 4 2" xfId="10867"/>
    <cellStyle name="Вывод 3 5 4 2 2" xfId="14142"/>
    <cellStyle name="Вывод 3 5 4 2 2 2" xfId="23432"/>
    <cellStyle name="Вывод 3 5 4 2 3" xfId="20157"/>
    <cellStyle name="Вывод 3 5 4 3" xfId="12956"/>
    <cellStyle name="Вывод 3 5 4 3 2" xfId="22246"/>
    <cellStyle name="Вывод 3 5 4 4" xfId="17115"/>
    <cellStyle name="Вывод 3 5 4 5" xfId="7824"/>
    <cellStyle name="Вывод 3 5 5" xfId="5482"/>
    <cellStyle name="Вывод 3 5 5 2" xfId="11172"/>
    <cellStyle name="Вывод 3 5 5 2 2" xfId="14268"/>
    <cellStyle name="Вывод 3 5 5 2 2 2" xfId="23558"/>
    <cellStyle name="Вывод 3 5 5 2 3" xfId="20462"/>
    <cellStyle name="Вывод 3 5 5 3" xfId="13082"/>
    <cellStyle name="Вывод 3 5 5 3 2" xfId="22372"/>
    <cellStyle name="Вывод 3 5 5 4" xfId="17420"/>
    <cellStyle name="Вывод 3 5 5 5" xfId="8129"/>
    <cellStyle name="Вывод 3 5 6" xfId="2693"/>
    <cellStyle name="Вывод 3 5 6 2" xfId="11476"/>
    <cellStyle name="Вывод 3 5 6 2 2" xfId="14394"/>
    <cellStyle name="Вывод 3 5 6 2 2 2" xfId="23684"/>
    <cellStyle name="Вывод 3 5 6 2 3" xfId="20766"/>
    <cellStyle name="Вывод 3 5 6 3" xfId="13208"/>
    <cellStyle name="Вывод 3 5 6 3 2" xfId="22498"/>
    <cellStyle name="Вывод 3 5 6 4" xfId="17724"/>
    <cellStyle name="Вывод 3 5 6 5" xfId="8433"/>
    <cellStyle name="Вывод 3 5 7" xfId="8735"/>
    <cellStyle name="Вывод 3 5 7 2" xfId="11778"/>
    <cellStyle name="Вывод 3 5 7 2 2" xfId="14518"/>
    <cellStyle name="Вывод 3 5 7 2 2 2" xfId="23808"/>
    <cellStyle name="Вывод 3 5 7 2 3" xfId="21068"/>
    <cellStyle name="Вывод 3 5 7 3" xfId="13332"/>
    <cellStyle name="Вывод 3 5 7 3 2" xfId="22622"/>
    <cellStyle name="Вывод 3 5 7 4" xfId="18026"/>
    <cellStyle name="Вывод 3 5 8" xfId="9003"/>
    <cellStyle name="Вывод 3 5 8 2" xfId="12046"/>
    <cellStyle name="Вывод 3 5 8 2 2" xfId="14628"/>
    <cellStyle name="Вывод 3 5 8 2 2 2" xfId="23918"/>
    <cellStyle name="Вывод 3 5 8 2 3" xfId="21336"/>
    <cellStyle name="Вывод 3 5 8 3" xfId="13442"/>
    <cellStyle name="Вывод 3 5 8 3 2" xfId="22732"/>
    <cellStyle name="Вывод 3 5 8 4" xfId="18294"/>
    <cellStyle name="Вывод 3 5 9" xfId="9382"/>
    <cellStyle name="Вывод 3 5 9 2" xfId="12334"/>
    <cellStyle name="Вывод 3 5 9 2 2" xfId="14722"/>
    <cellStyle name="Вывод 3 5 9 2 2 2" xfId="24012"/>
    <cellStyle name="Вывод 3 5 9 2 3" xfId="21624"/>
    <cellStyle name="Вывод 3 5 9 3" xfId="18673"/>
    <cellStyle name="Вывод 3 6" xfId="1847"/>
    <cellStyle name="Вывод 3 6 2" xfId="2408"/>
    <cellStyle name="Вывод 3 6 2 2" xfId="4612"/>
    <cellStyle name="Вывод 3 6 2 2 2" xfId="23015"/>
    <cellStyle name="Вывод 3 6 2 2 3" xfId="13725"/>
    <cellStyle name="Вывод 3 6 2 3" xfId="5376"/>
    <cellStyle name="Вывод 3 6 2 3 2" xfId="19151"/>
    <cellStyle name="Вывод 3 6 2 4" xfId="6123"/>
    <cellStyle name="Вывод 3 6 2 4 2" xfId="26021"/>
    <cellStyle name="Вывод 3 6 2 5" xfId="3334"/>
    <cellStyle name="Вывод 3 6 2 5 2" xfId="25384"/>
    <cellStyle name="Вывод 3 6 2 6" xfId="9861"/>
    <cellStyle name="Вывод 3 6 3" xfId="4093"/>
    <cellStyle name="Вывод 3 6 3 2" xfId="21829"/>
    <cellStyle name="Вывод 3 6 3 3" xfId="12539"/>
    <cellStyle name="Вывод 3 6 4" xfId="4884"/>
    <cellStyle name="Вывод 3 6 4 2" xfId="16109"/>
    <cellStyle name="Вывод 3 6 5" xfId="5631"/>
    <cellStyle name="Вывод 3 6 5 2" xfId="25684"/>
    <cellStyle name="Вывод 3 6 6" xfId="2842"/>
    <cellStyle name="Вывод 3 6 6 2" xfId="24892"/>
    <cellStyle name="Вывод 3 6 7" xfId="6828"/>
    <cellStyle name="Вывод 3 7" xfId="1995"/>
    <cellStyle name="Вывод 3 7 2" xfId="4199"/>
    <cellStyle name="Вывод 3 7 2 2" xfId="13701"/>
    <cellStyle name="Вывод 3 7 2 2 2" xfId="22991"/>
    <cellStyle name="Вывод 3 7 2 3" xfId="19094"/>
    <cellStyle name="Вывод 3 7 2 4" xfId="9804"/>
    <cellStyle name="Вывод 3 7 3" xfId="4963"/>
    <cellStyle name="Вывод 3 7 3 2" xfId="21805"/>
    <cellStyle name="Вывод 3 7 3 3" xfId="12515"/>
    <cellStyle name="Вывод 3 7 4" xfId="5710"/>
    <cellStyle name="Вывод 3 7 4 2" xfId="16052"/>
    <cellStyle name="Вывод 3 7 5" xfId="2921"/>
    <cellStyle name="Вывод 3 7 5 2" xfId="24971"/>
    <cellStyle name="Вывод 3 7 6" xfId="6771"/>
    <cellStyle name="Вывод 3 8" xfId="3548"/>
    <cellStyle name="Вывод 3 8 2" xfId="10035"/>
    <cellStyle name="Вывод 3 8 2 2" xfId="13794"/>
    <cellStyle name="Вывод 3 8 2 2 2" xfId="23084"/>
    <cellStyle name="Вывод 3 8 2 3" xfId="19325"/>
    <cellStyle name="Вывод 3 8 3" xfId="12608"/>
    <cellStyle name="Вывод 3 8 3 2" xfId="21898"/>
    <cellStyle name="Вывод 3 8 4" xfId="16283"/>
    <cellStyle name="Вывод 3 8 5" xfId="7002"/>
    <cellStyle name="Вывод 3 9" xfId="6726"/>
    <cellStyle name="Вывод 3 9 2" xfId="9759"/>
    <cellStyle name="Вывод 3 9 2 2" xfId="13685"/>
    <cellStyle name="Вывод 3 9 2 2 2" xfId="22975"/>
    <cellStyle name="Вывод 3 9 2 3" xfId="19049"/>
    <cellStyle name="Вывод 3 9 3" xfId="12499"/>
    <cellStyle name="Вывод 3 9 3 2" xfId="21789"/>
    <cellStyle name="Вывод 3 9 4" xfId="16007"/>
    <cellStyle name="Вывод 4" xfId="749"/>
    <cellStyle name="Вывод 4 10" xfId="6922"/>
    <cellStyle name="Вывод 4 10 2" xfId="9955"/>
    <cellStyle name="Вывод 4 10 2 2" xfId="13767"/>
    <cellStyle name="Вывод 4 10 2 2 2" xfId="23057"/>
    <cellStyle name="Вывод 4 10 2 3" xfId="19245"/>
    <cellStyle name="Вывод 4 10 3" xfId="12581"/>
    <cellStyle name="Вывод 4 10 3 2" xfId="21871"/>
    <cellStyle name="Вывод 4 10 4" xfId="16203"/>
    <cellStyle name="Вывод 4 11" xfId="9148"/>
    <cellStyle name="Вывод 4 11 2" xfId="12191"/>
    <cellStyle name="Вывод 4 11 2 2" xfId="14680"/>
    <cellStyle name="Вывод 4 11 2 2 2" xfId="23970"/>
    <cellStyle name="Вывод 4 11 2 3" xfId="21481"/>
    <cellStyle name="Вывод 4 11 3" xfId="13494"/>
    <cellStyle name="Вывод 4 11 3 2" xfId="22784"/>
    <cellStyle name="Вывод 4 11 4" xfId="18439"/>
    <cellStyle name="Вывод 4 12" xfId="14863"/>
    <cellStyle name="Вывод 4 12 2" xfId="24153"/>
    <cellStyle name="Вывод 4 13" xfId="14818"/>
    <cellStyle name="Вывод 4 13 2" xfId="24108"/>
    <cellStyle name="Вывод 4 14" xfId="15553"/>
    <cellStyle name="Вывод 4 15" xfId="6241"/>
    <cellStyle name="Вывод 4 2" xfId="1443"/>
    <cellStyle name="Вывод 4 2 10" xfId="12434"/>
    <cellStyle name="Вывод 4 2 10 2" xfId="21724"/>
    <cellStyle name="Вывод 4 2 11" xfId="14998"/>
    <cellStyle name="Вывод 4 2 11 2" xfId="24288"/>
    <cellStyle name="Вывод 4 2 12" xfId="15302"/>
    <cellStyle name="Вывод 4 2 12 2" xfId="24592"/>
    <cellStyle name="Вывод 4 2 13" xfId="15680"/>
    <cellStyle name="Вывод 4 2 14" xfId="6371"/>
    <cellStyle name="Вывод 4 2 2" xfId="2153"/>
    <cellStyle name="Вывод 4 2 2 2" xfId="4357"/>
    <cellStyle name="Вывод 4 2 2 2 2" xfId="13844"/>
    <cellStyle name="Вывод 4 2 2 2 2 2" xfId="23134"/>
    <cellStyle name="Вывод 4 2 2 2 3" xfId="19427"/>
    <cellStyle name="Вывод 4 2 2 2 4" xfId="10137"/>
    <cellStyle name="Вывод 4 2 2 3" xfId="5121"/>
    <cellStyle name="Вывод 4 2 2 3 2" xfId="21948"/>
    <cellStyle name="Вывод 4 2 2 3 3" xfId="12658"/>
    <cellStyle name="Вывод 4 2 2 4" xfId="5868"/>
    <cellStyle name="Вывод 4 2 2 4 2" xfId="16385"/>
    <cellStyle name="Вывод 4 2 2 5" xfId="3079"/>
    <cellStyle name="Вывод 4 2 2 5 2" xfId="25129"/>
    <cellStyle name="Вывод 4 2 2 6" xfId="7097"/>
    <cellStyle name="Вывод 4 2 3" xfId="3795"/>
    <cellStyle name="Вывод 4 2 3 2" xfId="10453"/>
    <cellStyle name="Вывод 4 2 3 2 2" xfId="13972"/>
    <cellStyle name="Вывод 4 2 3 2 2 2" xfId="23262"/>
    <cellStyle name="Вывод 4 2 3 2 3" xfId="19743"/>
    <cellStyle name="Вывод 4 2 3 3" xfId="12786"/>
    <cellStyle name="Вывод 4 2 3 3 2" xfId="22076"/>
    <cellStyle name="Вывод 4 2 3 4" xfId="16701"/>
    <cellStyle name="Вывод 4 2 3 5" xfId="7410"/>
    <cellStyle name="Вывод 4 2 4" xfId="3414"/>
    <cellStyle name="Вывод 4 2 4 2" xfId="10759"/>
    <cellStyle name="Вывод 4 2 4 2 2" xfId="14098"/>
    <cellStyle name="Вывод 4 2 4 2 2 2" xfId="23388"/>
    <cellStyle name="Вывод 4 2 4 2 3" xfId="20049"/>
    <cellStyle name="Вывод 4 2 4 3" xfId="12912"/>
    <cellStyle name="Вывод 4 2 4 3 2" xfId="22202"/>
    <cellStyle name="Вывод 4 2 4 4" xfId="17007"/>
    <cellStyle name="Вывод 4 2 4 5" xfId="7716"/>
    <cellStyle name="Вывод 4 2 5" xfId="3652"/>
    <cellStyle name="Вывод 4 2 5 2" xfId="11066"/>
    <cellStyle name="Вывод 4 2 5 2 2" xfId="14226"/>
    <cellStyle name="Вывод 4 2 5 2 2 2" xfId="23516"/>
    <cellStyle name="Вывод 4 2 5 2 3" xfId="20356"/>
    <cellStyle name="Вывод 4 2 5 3" xfId="13040"/>
    <cellStyle name="Вывод 4 2 5 3 2" xfId="22330"/>
    <cellStyle name="Вывод 4 2 5 4" xfId="17314"/>
    <cellStyle name="Вывод 4 2 5 5" xfId="8023"/>
    <cellStyle name="Вывод 4 2 6" xfId="2587"/>
    <cellStyle name="Вывод 4 2 6 2" xfId="11369"/>
    <cellStyle name="Вывод 4 2 6 2 2" xfId="14351"/>
    <cellStyle name="Вывод 4 2 6 2 2 2" xfId="23641"/>
    <cellStyle name="Вывод 4 2 6 2 3" xfId="20659"/>
    <cellStyle name="Вывод 4 2 6 3" xfId="13165"/>
    <cellStyle name="Вывод 4 2 6 3 2" xfId="22455"/>
    <cellStyle name="Вывод 4 2 6 4" xfId="17617"/>
    <cellStyle name="Вывод 4 2 6 5" xfId="8326"/>
    <cellStyle name="Вывод 4 2 7" xfId="8629"/>
    <cellStyle name="Вывод 4 2 7 2" xfId="11672"/>
    <cellStyle name="Вывод 4 2 7 2 2" xfId="14476"/>
    <cellStyle name="Вывод 4 2 7 2 2 2" xfId="23766"/>
    <cellStyle name="Вывод 4 2 7 2 3" xfId="20962"/>
    <cellStyle name="Вывод 4 2 7 3" xfId="13290"/>
    <cellStyle name="Вывод 4 2 7 3 2" xfId="22580"/>
    <cellStyle name="Вывод 4 2 7 4" xfId="17920"/>
    <cellStyle name="Вывод 4 2 8" xfId="8897"/>
    <cellStyle name="Вывод 4 2 8 2" xfId="11940"/>
    <cellStyle name="Вывод 4 2 8 2 2" xfId="14586"/>
    <cellStyle name="Вывод 4 2 8 2 2 2" xfId="23876"/>
    <cellStyle name="Вывод 4 2 8 2 3" xfId="21230"/>
    <cellStyle name="Вывод 4 2 8 3" xfId="13400"/>
    <cellStyle name="Вывод 4 2 8 3 2" xfId="22690"/>
    <cellStyle name="Вывод 4 2 8 4" xfId="18188"/>
    <cellStyle name="Вывод 4 2 9" xfId="9275"/>
    <cellStyle name="Вывод 4 2 9 2" xfId="13555"/>
    <cellStyle name="Вывод 4 2 9 2 2" xfId="22845"/>
    <cellStyle name="Вывод 4 2 9 3" xfId="18566"/>
    <cellStyle name="Вывод 4 3" xfId="1385"/>
    <cellStyle name="Вывод 4 3 10" xfId="12412"/>
    <cellStyle name="Вывод 4 3 10 2" xfId="21702"/>
    <cellStyle name="Вывод 4 3 11" xfId="14957"/>
    <cellStyle name="Вывод 4 3 11 2" xfId="24247"/>
    <cellStyle name="Вывод 4 3 12" xfId="15261"/>
    <cellStyle name="Вывод 4 3 12 2" xfId="24551"/>
    <cellStyle name="Вывод 4 3 13" xfId="15639"/>
    <cellStyle name="Вывод 4 3 14" xfId="6330"/>
    <cellStyle name="Вывод 4 3 2" xfId="2095"/>
    <cellStyle name="Вывод 4 3 2 2" xfId="4299"/>
    <cellStyle name="Вывод 4 3 2 2 2" xfId="13822"/>
    <cellStyle name="Вывод 4 3 2 2 2 2" xfId="23112"/>
    <cellStyle name="Вывод 4 3 2 2 3" xfId="19386"/>
    <cellStyle name="Вывод 4 3 2 2 4" xfId="10096"/>
    <cellStyle name="Вывод 4 3 2 3" xfId="5063"/>
    <cellStyle name="Вывод 4 3 2 3 2" xfId="21926"/>
    <cellStyle name="Вывод 4 3 2 3 3" xfId="12636"/>
    <cellStyle name="Вывод 4 3 2 4" xfId="5810"/>
    <cellStyle name="Вывод 4 3 2 4 2" xfId="16344"/>
    <cellStyle name="Вывод 4 3 2 5" xfId="3021"/>
    <cellStyle name="Вывод 4 3 2 5 2" xfId="25071"/>
    <cellStyle name="Вывод 4 3 2 6" xfId="7060"/>
    <cellStyle name="Вывод 4 3 3" xfId="3737"/>
    <cellStyle name="Вывод 4 3 3 2" xfId="10412"/>
    <cellStyle name="Вывод 4 3 3 2 2" xfId="13950"/>
    <cellStyle name="Вывод 4 3 3 2 2 2" xfId="23240"/>
    <cellStyle name="Вывод 4 3 3 2 3" xfId="19702"/>
    <cellStyle name="Вывод 4 3 3 3" xfId="12764"/>
    <cellStyle name="Вывод 4 3 3 3 2" xfId="22054"/>
    <cellStyle name="Вывод 4 3 3 4" xfId="16660"/>
    <cellStyle name="Вывод 4 3 3 5" xfId="7369"/>
    <cellStyle name="Вывод 4 3 4" xfId="3458"/>
    <cellStyle name="Вывод 4 3 4 2" xfId="10718"/>
    <cellStyle name="Вывод 4 3 4 2 2" xfId="14076"/>
    <cellStyle name="Вывод 4 3 4 2 2 2" xfId="23366"/>
    <cellStyle name="Вывод 4 3 4 2 3" xfId="20008"/>
    <cellStyle name="Вывод 4 3 4 3" xfId="12890"/>
    <cellStyle name="Вывод 4 3 4 3 2" xfId="22180"/>
    <cellStyle name="Вывод 4 3 4 4" xfId="16966"/>
    <cellStyle name="Вывод 4 3 4 5" xfId="7675"/>
    <cellStyle name="Вывод 4 3 5" xfId="3617"/>
    <cellStyle name="Вывод 4 3 5 2" xfId="11025"/>
    <cellStyle name="Вывод 4 3 5 2 2" xfId="14204"/>
    <cellStyle name="Вывод 4 3 5 2 2 2" xfId="23494"/>
    <cellStyle name="Вывод 4 3 5 2 3" xfId="20315"/>
    <cellStyle name="Вывод 4 3 5 3" xfId="13018"/>
    <cellStyle name="Вывод 4 3 5 3 2" xfId="22308"/>
    <cellStyle name="Вывод 4 3 5 4" xfId="17273"/>
    <cellStyle name="Вывод 4 3 5 5" xfId="7982"/>
    <cellStyle name="Вывод 4 3 6" xfId="2529"/>
    <cellStyle name="Вывод 4 3 6 2" xfId="11328"/>
    <cellStyle name="Вывод 4 3 6 2 2" xfId="14329"/>
    <cellStyle name="Вывод 4 3 6 2 2 2" xfId="23619"/>
    <cellStyle name="Вывод 4 3 6 2 3" xfId="20618"/>
    <cellStyle name="Вывод 4 3 6 3" xfId="13143"/>
    <cellStyle name="Вывод 4 3 6 3 2" xfId="22433"/>
    <cellStyle name="Вывод 4 3 6 4" xfId="17576"/>
    <cellStyle name="Вывод 4 3 6 5" xfId="8285"/>
    <cellStyle name="Вывод 4 3 7" xfId="8588"/>
    <cellStyle name="Вывод 4 3 7 2" xfId="11631"/>
    <cellStyle name="Вывод 4 3 7 2 2" xfId="14454"/>
    <cellStyle name="Вывод 4 3 7 2 2 2" xfId="23744"/>
    <cellStyle name="Вывод 4 3 7 2 3" xfId="20921"/>
    <cellStyle name="Вывод 4 3 7 3" xfId="13268"/>
    <cellStyle name="Вывод 4 3 7 3 2" xfId="22558"/>
    <cellStyle name="Вывод 4 3 7 4" xfId="17879"/>
    <cellStyle name="Вывод 4 3 8" xfId="8856"/>
    <cellStyle name="Вывод 4 3 8 2" xfId="11899"/>
    <cellStyle name="Вывод 4 3 8 2 2" xfId="14564"/>
    <cellStyle name="Вывод 4 3 8 2 2 2" xfId="23854"/>
    <cellStyle name="Вывод 4 3 8 2 3" xfId="21189"/>
    <cellStyle name="Вывод 4 3 8 3" xfId="13378"/>
    <cellStyle name="Вывод 4 3 8 3 2" xfId="22668"/>
    <cellStyle name="Вывод 4 3 8 4" xfId="18147"/>
    <cellStyle name="Вывод 4 3 9" xfId="9234"/>
    <cellStyle name="Вывод 4 3 9 2" xfId="13533"/>
    <cellStyle name="Вывод 4 3 9 2 2" xfId="22823"/>
    <cellStyle name="Вывод 4 3 9 3" xfId="18525"/>
    <cellStyle name="Вывод 4 4" xfId="1684"/>
    <cellStyle name="Вывод 4 4 10" xfId="9627"/>
    <cellStyle name="Вывод 4 4 10 2" xfId="13622"/>
    <cellStyle name="Вывод 4 4 10 2 2" xfId="22912"/>
    <cellStyle name="Вывод 4 4 10 3" xfId="18918"/>
    <cellStyle name="Вывод 4 4 11" xfId="15166"/>
    <cellStyle name="Вывод 4 4 11 2" xfId="24456"/>
    <cellStyle name="Вывод 4 4 12" xfId="15469"/>
    <cellStyle name="Вывод 4 4 12 2" xfId="24759"/>
    <cellStyle name="Вывод 4 4 13" xfId="15848"/>
    <cellStyle name="Вывод 4 4 14" xfId="6558"/>
    <cellStyle name="Вывод 4 4 2" xfId="2320"/>
    <cellStyle name="Вывод 4 4 2 2" xfId="4524"/>
    <cellStyle name="Вывод 4 4 2 2 2" xfId="13909"/>
    <cellStyle name="Вывод 4 4 2 2 2 2" xfId="23199"/>
    <cellStyle name="Вывод 4 4 2 2 3" xfId="19599"/>
    <cellStyle name="Вывод 4 4 2 2 4" xfId="10309"/>
    <cellStyle name="Вывод 4 4 2 3" xfId="5288"/>
    <cellStyle name="Вывод 4 4 2 3 2" xfId="22013"/>
    <cellStyle name="Вывод 4 4 2 3 3" xfId="12723"/>
    <cellStyle name="Вывод 4 4 2 4" xfId="6035"/>
    <cellStyle name="Вывод 4 4 2 4 2" xfId="16557"/>
    <cellStyle name="Вывод 4 4 2 5" xfId="3246"/>
    <cellStyle name="Вывод 4 4 2 5 2" xfId="25296"/>
    <cellStyle name="Вывод 4 4 2 6" xfId="7266"/>
    <cellStyle name="Вывод 4 4 3" xfId="4797"/>
    <cellStyle name="Вывод 4 4 3 2" xfId="10620"/>
    <cellStyle name="Вывод 4 4 3 2 2" xfId="14035"/>
    <cellStyle name="Вывод 4 4 3 2 2 2" xfId="23325"/>
    <cellStyle name="Вывод 4 4 3 2 3" xfId="19910"/>
    <cellStyle name="Вывод 4 4 3 3" xfId="12849"/>
    <cellStyle name="Вывод 4 4 3 3 2" xfId="22139"/>
    <cellStyle name="Вывод 4 4 3 4" xfId="16868"/>
    <cellStyle name="Вывод 4 4 3 5" xfId="7577"/>
    <cellStyle name="Вывод 4 4 4" xfId="5543"/>
    <cellStyle name="Вывод 4 4 4 2" xfId="10928"/>
    <cellStyle name="Вывод 4 4 4 2 2" xfId="14163"/>
    <cellStyle name="Вывод 4 4 4 2 2 2" xfId="23453"/>
    <cellStyle name="Вывод 4 4 4 2 3" xfId="20218"/>
    <cellStyle name="Вывод 4 4 4 3" xfId="12977"/>
    <cellStyle name="Вывод 4 4 4 3 2" xfId="22267"/>
    <cellStyle name="Вывод 4 4 4 4" xfId="17176"/>
    <cellStyle name="Вывод 4 4 4 5" xfId="7885"/>
    <cellStyle name="Вывод 4 4 5" xfId="2754"/>
    <cellStyle name="Вывод 4 4 5 2" xfId="11233"/>
    <cellStyle name="Вывод 4 4 5 2 2" xfId="14289"/>
    <cellStyle name="Вывод 4 4 5 2 2 2" xfId="23579"/>
    <cellStyle name="Вывод 4 4 5 2 3" xfId="20523"/>
    <cellStyle name="Вывод 4 4 5 3" xfId="13103"/>
    <cellStyle name="Вывод 4 4 5 3 2" xfId="22393"/>
    <cellStyle name="Вывод 4 4 5 4" xfId="17481"/>
    <cellStyle name="Вывод 4 4 5 5" xfId="8190"/>
    <cellStyle name="Вывод 4 4 6" xfId="8494"/>
    <cellStyle name="Вывод 4 4 6 2" xfId="11537"/>
    <cellStyle name="Вывод 4 4 6 2 2" xfId="14415"/>
    <cellStyle name="Вывод 4 4 6 2 2 2" xfId="23705"/>
    <cellStyle name="Вывод 4 4 6 2 3" xfId="20827"/>
    <cellStyle name="Вывод 4 4 6 3" xfId="13229"/>
    <cellStyle name="Вывод 4 4 6 3 2" xfId="22519"/>
    <cellStyle name="Вывод 4 4 6 4" xfId="17785"/>
    <cellStyle name="Вывод 4 4 7" xfId="8796"/>
    <cellStyle name="Вывод 4 4 7 2" xfId="11839"/>
    <cellStyle name="Вывод 4 4 7 2 2" xfId="14539"/>
    <cellStyle name="Вывод 4 4 7 2 2 2" xfId="23829"/>
    <cellStyle name="Вывод 4 4 7 2 3" xfId="21129"/>
    <cellStyle name="Вывод 4 4 7 3" xfId="13353"/>
    <cellStyle name="Вывод 4 4 7 3 2" xfId="22643"/>
    <cellStyle name="Вывод 4 4 7 4" xfId="18087"/>
    <cellStyle name="Вывод 4 4 8" xfId="9064"/>
    <cellStyle name="Вывод 4 4 8 2" xfId="12107"/>
    <cellStyle name="Вывод 4 4 8 2 2" xfId="14649"/>
    <cellStyle name="Вывод 4 4 8 2 2 2" xfId="23939"/>
    <cellStyle name="Вывод 4 4 8 2 3" xfId="21397"/>
    <cellStyle name="Вывод 4 4 8 3" xfId="13463"/>
    <cellStyle name="Вывод 4 4 8 3 2" xfId="22753"/>
    <cellStyle name="Вывод 4 4 8 4" xfId="18355"/>
    <cellStyle name="Вывод 4 4 9" xfId="9443"/>
    <cellStyle name="Вывод 4 4 9 2" xfId="12365"/>
    <cellStyle name="Вывод 4 4 9 2 2" xfId="14743"/>
    <cellStyle name="Вывод 4 4 9 2 2 2" xfId="24033"/>
    <cellStyle name="Вывод 4 4 9 2 3" xfId="21655"/>
    <cellStyle name="Вывод 4 4 9 3" xfId="18734"/>
    <cellStyle name="Вывод 4 5" xfId="1622"/>
    <cellStyle name="Вывод 4 5 10" xfId="9595"/>
    <cellStyle name="Вывод 4 5 10 2" xfId="13600"/>
    <cellStyle name="Вывод 4 5 10 2 2" xfId="22890"/>
    <cellStyle name="Вывод 4 5 10 3" xfId="18886"/>
    <cellStyle name="Вывод 4 5 11" xfId="15104"/>
    <cellStyle name="Вывод 4 5 11 2" xfId="24394"/>
    <cellStyle name="Вывод 4 5 12" xfId="15407"/>
    <cellStyle name="Вывод 4 5 12 2" xfId="24697"/>
    <cellStyle name="Вывод 4 5 13" xfId="15786"/>
    <cellStyle name="Вывод 4 5 14" xfId="6496"/>
    <cellStyle name="Вывод 4 5 2" xfId="2258"/>
    <cellStyle name="Вывод 4 5 2 2" xfId="4462"/>
    <cellStyle name="Вывод 4 5 2 2 2" xfId="13887"/>
    <cellStyle name="Вывод 4 5 2 2 2 2" xfId="23177"/>
    <cellStyle name="Вывод 4 5 2 2 3" xfId="19537"/>
    <cellStyle name="Вывод 4 5 2 2 4" xfId="10247"/>
    <cellStyle name="Вывод 4 5 2 3" xfId="5226"/>
    <cellStyle name="Вывод 4 5 2 3 2" xfId="21991"/>
    <cellStyle name="Вывод 4 5 2 3 3" xfId="12701"/>
    <cellStyle name="Вывод 4 5 2 4" xfId="5973"/>
    <cellStyle name="Вывод 4 5 2 4 2" xfId="16495"/>
    <cellStyle name="Вывод 4 5 2 5" xfId="3184"/>
    <cellStyle name="Вывод 4 5 2 5 2" xfId="25234"/>
    <cellStyle name="Вывод 4 5 2 6" xfId="7204"/>
    <cellStyle name="Вывод 4 5 3" xfId="3928"/>
    <cellStyle name="Вывод 4 5 3 2" xfId="10558"/>
    <cellStyle name="Вывод 4 5 3 2 2" xfId="14013"/>
    <cellStyle name="Вывод 4 5 3 2 2 2" xfId="23303"/>
    <cellStyle name="Вывод 4 5 3 2 3" xfId="19848"/>
    <cellStyle name="Вывод 4 5 3 3" xfId="12827"/>
    <cellStyle name="Вывод 4 5 3 3 2" xfId="22117"/>
    <cellStyle name="Вывод 4 5 3 4" xfId="16806"/>
    <cellStyle name="Вывод 4 5 3 5" xfId="7515"/>
    <cellStyle name="Вывод 4 5 4" xfId="4735"/>
    <cellStyle name="Вывод 4 5 4 2" xfId="10866"/>
    <cellStyle name="Вывод 4 5 4 2 2" xfId="14141"/>
    <cellStyle name="Вывод 4 5 4 2 2 2" xfId="23431"/>
    <cellStyle name="Вывод 4 5 4 2 3" xfId="20156"/>
    <cellStyle name="Вывод 4 5 4 3" xfId="12955"/>
    <cellStyle name="Вывод 4 5 4 3 2" xfId="22245"/>
    <cellStyle name="Вывод 4 5 4 4" xfId="17114"/>
    <cellStyle name="Вывод 4 5 4 5" xfId="7823"/>
    <cellStyle name="Вывод 4 5 5" xfId="5481"/>
    <cellStyle name="Вывод 4 5 5 2" xfId="11171"/>
    <cellStyle name="Вывод 4 5 5 2 2" xfId="14267"/>
    <cellStyle name="Вывод 4 5 5 2 2 2" xfId="23557"/>
    <cellStyle name="Вывод 4 5 5 2 3" xfId="20461"/>
    <cellStyle name="Вывод 4 5 5 3" xfId="13081"/>
    <cellStyle name="Вывод 4 5 5 3 2" xfId="22371"/>
    <cellStyle name="Вывод 4 5 5 4" xfId="17419"/>
    <cellStyle name="Вывод 4 5 5 5" xfId="8128"/>
    <cellStyle name="Вывод 4 5 6" xfId="2692"/>
    <cellStyle name="Вывод 4 5 6 2" xfId="11475"/>
    <cellStyle name="Вывод 4 5 6 2 2" xfId="14393"/>
    <cellStyle name="Вывод 4 5 6 2 2 2" xfId="23683"/>
    <cellStyle name="Вывод 4 5 6 2 3" xfId="20765"/>
    <cellStyle name="Вывод 4 5 6 3" xfId="13207"/>
    <cellStyle name="Вывод 4 5 6 3 2" xfId="22497"/>
    <cellStyle name="Вывод 4 5 6 4" xfId="17723"/>
    <cellStyle name="Вывод 4 5 6 5" xfId="8432"/>
    <cellStyle name="Вывод 4 5 7" xfId="8734"/>
    <cellStyle name="Вывод 4 5 7 2" xfId="11777"/>
    <cellStyle name="Вывод 4 5 7 2 2" xfId="14517"/>
    <cellStyle name="Вывод 4 5 7 2 2 2" xfId="23807"/>
    <cellStyle name="Вывод 4 5 7 2 3" xfId="21067"/>
    <cellStyle name="Вывод 4 5 7 3" xfId="13331"/>
    <cellStyle name="Вывод 4 5 7 3 2" xfId="22621"/>
    <cellStyle name="Вывод 4 5 7 4" xfId="18025"/>
    <cellStyle name="Вывод 4 5 8" xfId="9002"/>
    <cellStyle name="Вывод 4 5 8 2" xfId="12045"/>
    <cellStyle name="Вывод 4 5 8 2 2" xfId="14627"/>
    <cellStyle name="Вывод 4 5 8 2 2 2" xfId="23917"/>
    <cellStyle name="Вывод 4 5 8 2 3" xfId="21335"/>
    <cellStyle name="Вывод 4 5 8 3" xfId="13441"/>
    <cellStyle name="Вывод 4 5 8 3 2" xfId="22731"/>
    <cellStyle name="Вывод 4 5 8 4" xfId="18293"/>
    <cellStyle name="Вывод 4 5 9" xfId="9381"/>
    <cellStyle name="Вывод 4 5 9 2" xfId="12333"/>
    <cellStyle name="Вывод 4 5 9 2 2" xfId="14721"/>
    <cellStyle name="Вывод 4 5 9 2 2 2" xfId="24011"/>
    <cellStyle name="Вывод 4 5 9 2 3" xfId="21623"/>
    <cellStyle name="Вывод 4 5 9 3" xfId="18672"/>
    <cellStyle name="Вывод 4 6" xfId="1848"/>
    <cellStyle name="Вывод 4 6 2" xfId="2409"/>
    <cellStyle name="Вывод 4 6 2 2" xfId="4613"/>
    <cellStyle name="Вывод 4 6 2 2 2" xfId="23016"/>
    <cellStyle name="Вывод 4 6 2 2 3" xfId="13726"/>
    <cellStyle name="Вывод 4 6 2 3" xfId="5377"/>
    <cellStyle name="Вывод 4 6 2 3 2" xfId="19152"/>
    <cellStyle name="Вывод 4 6 2 4" xfId="6124"/>
    <cellStyle name="Вывод 4 6 2 4 2" xfId="26022"/>
    <cellStyle name="Вывод 4 6 2 5" xfId="3335"/>
    <cellStyle name="Вывод 4 6 2 5 2" xfId="25385"/>
    <cellStyle name="Вывод 4 6 2 6" xfId="9862"/>
    <cellStyle name="Вывод 4 6 3" xfId="4094"/>
    <cellStyle name="Вывод 4 6 3 2" xfId="21830"/>
    <cellStyle name="Вывод 4 6 3 3" xfId="12540"/>
    <cellStyle name="Вывод 4 6 4" xfId="4885"/>
    <cellStyle name="Вывод 4 6 4 2" xfId="16110"/>
    <cellStyle name="Вывод 4 6 5" xfId="5632"/>
    <cellStyle name="Вывод 4 6 5 2" xfId="25685"/>
    <cellStyle name="Вывод 4 6 6" xfId="2843"/>
    <cellStyle name="Вывод 4 6 6 2" xfId="24893"/>
    <cellStyle name="Вывод 4 6 7" xfId="6829"/>
    <cellStyle name="Вывод 4 7" xfId="1996"/>
    <cellStyle name="Вывод 4 7 2" xfId="4200"/>
    <cellStyle name="Вывод 4 7 2 2" xfId="13700"/>
    <cellStyle name="Вывод 4 7 2 2 2" xfId="22990"/>
    <cellStyle name="Вывод 4 7 2 3" xfId="19093"/>
    <cellStyle name="Вывод 4 7 2 4" xfId="9803"/>
    <cellStyle name="Вывод 4 7 3" xfId="4964"/>
    <cellStyle name="Вывод 4 7 3 2" xfId="21804"/>
    <cellStyle name="Вывод 4 7 3 3" xfId="12514"/>
    <cellStyle name="Вывод 4 7 4" xfId="5711"/>
    <cellStyle name="Вывод 4 7 4 2" xfId="16051"/>
    <cellStyle name="Вывод 4 7 5" xfId="2922"/>
    <cellStyle name="Вывод 4 7 5 2" xfId="24972"/>
    <cellStyle name="Вывод 4 7 6" xfId="6770"/>
    <cellStyle name="Вывод 4 8" xfId="3549"/>
    <cellStyle name="Вывод 4 8 2" xfId="10370"/>
    <cellStyle name="Вывод 4 8 2 2" xfId="13930"/>
    <cellStyle name="Вывод 4 8 2 2 2" xfId="23220"/>
    <cellStyle name="Вывод 4 8 2 3" xfId="19660"/>
    <cellStyle name="Вывод 4 8 3" xfId="12744"/>
    <cellStyle name="Вывод 4 8 3 2" xfId="22034"/>
    <cellStyle name="Вывод 4 8 4" xfId="16618"/>
    <cellStyle name="Вывод 4 8 5" xfId="7327"/>
    <cellStyle name="Вывод 4 9" xfId="6725"/>
    <cellStyle name="Вывод 4 9 2" xfId="9758"/>
    <cellStyle name="Вывод 4 9 2 2" xfId="13684"/>
    <cellStyle name="Вывод 4 9 2 2 2" xfId="22974"/>
    <cellStyle name="Вывод 4 9 2 3" xfId="19048"/>
    <cellStyle name="Вывод 4 9 3" xfId="12498"/>
    <cellStyle name="Вывод 4 9 3 2" xfId="21788"/>
    <cellStyle name="Вывод 4 9 4" xfId="16006"/>
    <cellStyle name="Вывод 5" xfId="750"/>
    <cellStyle name="Вывод 5 10" xfId="6918"/>
    <cellStyle name="Вывод 5 10 2" xfId="9951"/>
    <cellStyle name="Вывод 5 10 2 2" xfId="13763"/>
    <cellStyle name="Вывод 5 10 2 2 2" xfId="23053"/>
    <cellStyle name="Вывод 5 10 2 3" xfId="19241"/>
    <cellStyle name="Вывод 5 10 3" xfId="12577"/>
    <cellStyle name="Вывод 5 10 3 2" xfId="21867"/>
    <cellStyle name="Вывод 5 10 4" xfId="16199"/>
    <cellStyle name="Вывод 5 11" xfId="9149"/>
    <cellStyle name="Вывод 5 11 2" xfId="12192"/>
    <cellStyle name="Вывод 5 11 2 2" xfId="14681"/>
    <cellStyle name="Вывод 5 11 2 2 2" xfId="23971"/>
    <cellStyle name="Вывод 5 11 2 3" xfId="21482"/>
    <cellStyle name="Вывод 5 11 3" xfId="13495"/>
    <cellStyle name="Вывод 5 11 3 2" xfId="22785"/>
    <cellStyle name="Вывод 5 11 4" xfId="18440"/>
    <cellStyle name="Вывод 5 12" xfId="14864"/>
    <cellStyle name="Вывод 5 12 2" xfId="24154"/>
    <cellStyle name="Вывод 5 13" xfId="14817"/>
    <cellStyle name="Вывод 5 13 2" xfId="24107"/>
    <cellStyle name="Вывод 5 14" xfId="15554"/>
    <cellStyle name="Вывод 5 15" xfId="6242"/>
    <cellStyle name="Вывод 5 2" xfId="1444"/>
    <cellStyle name="Вывод 5 2 10" xfId="12435"/>
    <cellStyle name="Вывод 5 2 10 2" xfId="21725"/>
    <cellStyle name="Вывод 5 2 11" xfId="14999"/>
    <cellStyle name="Вывод 5 2 11 2" xfId="24289"/>
    <cellStyle name="Вывод 5 2 12" xfId="15303"/>
    <cellStyle name="Вывод 5 2 12 2" xfId="24593"/>
    <cellStyle name="Вывод 5 2 13" xfId="15681"/>
    <cellStyle name="Вывод 5 2 14" xfId="6372"/>
    <cellStyle name="Вывод 5 2 2" xfId="2154"/>
    <cellStyle name="Вывод 5 2 2 2" xfId="4358"/>
    <cellStyle name="Вывод 5 2 2 2 2" xfId="13845"/>
    <cellStyle name="Вывод 5 2 2 2 2 2" xfId="23135"/>
    <cellStyle name="Вывод 5 2 2 2 3" xfId="19428"/>
    <cellStyle name="Вывод 5 2 2 2 4" xfId="10138"/>
    <cellStyle name="Вывод 5 2 2 3" xfId="5122"/>
    <cellStyle name="Вывод 5 2 2 3 2" xfId="21949"/>
    <cellStyle name="Вывод 5 2 2 3 3" xfId="12659"/>
    <cellStyle name="Вывод 5 2 2 4" xfId="5869"/>
    <cellStyle name="Вывод 5 2 2 4 2" xfId="16386"/>
    <cellStyle name="Вывод 5 2 2 5" xfId="3080"/>
    <cellStyle name="Вывод 5 2 2 5 2" xfId="25130"/>
    <cellStyle name="Вывод 5 2 2 6" xfId="7098"/>
    <cellStyle name="Вывод 5 2 3" xfId="3796"/>
    <cellStyle name="Вывод 5 2 3 2" xfId="10454"/>
    <cellStyle name="Вывод 5 2 3 2 2" xfId="13973"/>
    <cellStyle name="Вывод 5 2 3 2 2 2" xfId="23263"/>
    <cellStyle name="Вывод 5 2 3 2 3" xfId="19744"/>
    <cellStyle name="Вывод 5 2 3 3" xfId="12787"/>
    <cellStyle name="Вывод 5 2 3 3 2" xfId="22077"/>
    <cellStyle name="Вывод 5 2 3 4" xfId="16702"/>
    <cellStyle name="Вывод 5 2 3 5" xfId="7411"/>
    <cellStyle name="Вывод 5 2 4" xfId="3411"/>
    <cellStyle name="Вывод 5 2 4 2" xfId="10760"/>
    <cellStyle name="Вывод 5 2 4 2 2" xfId="14099"/>
    <cellStyle name="Вывод 5 2 4 2 2 2" xfId="23389"/>
    <cellStyle name="Вывод 5 2 4 2 3" xfId="20050"/>
    <cellStyle name="Вывод 5 2 4 3" xfId="12913"/>
    <cellStyle name="Вывод 5 2 4 3 2" xfId="22203"/>
    <cellStyle name="Вывод 5 2 4 4" xfId="17008"/>
    <cellStyle name="Вывод 5 2 4 5" xfId="7717"/>
    <cellStyle name="Вывод 5 2 5" xfId="3861"/>
    <cellStyle name="Вывод 5 2 5 2" xfId="11067"/>
    <cellStyle name="Вывод 5 2 5 2 2" xfId="14227"/>
    <cellStyle name="Вывод 5 2 5 2 2 2" xfId="23517"/>
    <cellStyle name="Вывод 5 2 5 2 3" xfId="20357"/>
    <cellStyle name="Вывод 5 2 5 3" xfId="13041"/>
    <cellStyle name="Вывод 5 2 5 3 2" xfId="22331"/>
    <cellStyle name="Вывод 5 2 5 4" xfId="17315"/>
    <cellStyle name="Вывод 5 2 5 5" xfId="8024"/>
    <cellStyle name="Вывод 5 2 6" xfId="2588"/>
    <cellStyle name="Вывод 5 2 6 2" xfId="11370"/>
    <cellStyle name="Вывод 5 2 6 2 2" xfId="14352"/>
    <cellStyle name="Вывод 5 2 6 2 2 2" xfId="23642"/>
    <cellStyle name="Вывод 5 2 6 2 3" xfId="20660"/>
    <cellStyle name="Вывод 5 2 6 3" xfId="13166"/>
    <cellStyle name="Вывод 5 2 6 3 2" xfId="22456"/>
    <cellStyle name="Вывод 5 2 6 4" xfId="17618"/>
    <cellStyle name="Вывод 5 2 6 5" xfId="8327"/>
    <cellStyle name="Вывод 5 2 7" xfId="8630"/>
    <cellStyle name="Вывод 5 2 7 2" xfId="11673"/>
    <cellStyle name="Вывод 5 2 7 2 2" xfId="14477"/>
    <cellStyle name="Вывод 5 2 7 2 2 2" xfId="23767"/>
    <cellStyle name="Вывод 5 2 7 2 3" xfId="20963"/>
    <cellStyle name="Вывод 5 2 7 3" xfId="13291"/>
    <cellStyle name="Вывод 5 2 7 3 2" xfId="22581"/>
    <cellStyle name="Вывод 5 2 7 4" xfId="17921"/>
    <cellStyle name="Вывод 5 2 8" xfId="8898"/>
    <cellStyle name="Вывод 5 2 8 2" xfId="11941"/>
    <cellStyle name="Вывод 5 2 8 2 2" xfId="14587"/>
    <cellStyle name="Вывод 5 2 8 2 2 2" xfId="23877"/>
    <cellStyle name="Вывод 5 2 8 2 3" xfId="21231"/>
    <cellStyle name="Вывод 5 2 8 3" xfId="13401"/>
    <cellStyle name="Вывод 5 2 8 3 2" xfId="22691"/>
    <cellStyle name="Вывод 5 2 8 4" xfId="18189"/>
    <cellStyle name="Вывод 5 2 9" xfId="9276"/>
    <cellStyle name="Вывод 5 2 9 2" xfId="13556"/>
    <cellStyle name="Вывод 5 2 9 2 2" xfId="22846"/>
    <cellStyle name="Вывод 5 2 9 3" xfId="18567"/>
    <cellStyle name="Вывод 5 3" xfId="1384"/>
    <cellStyle name="Вывод 5 3 10" xfId="12411"/>
    <cellStyle name="Вывод 5 3 10 2" xfId="21701"/>
    <cellStyle name="Вывод 5 3 11" xfId="14956"/>
    <cellStyle name="Вывод 5 3 11 2" xfId="24246"/>
    <cellStyle name="Вывод 5 3 12" xfId="15260"/>
    <cellStyle name="Вывод 5 3 12 2" xfId="24550"/>
    <cellStyle name="Вывод 5 3 13" xfId="15638"/>
    <cellStyle name="Вывод 5 3 14" xfId="6329"/>
    <cellStyle name="Вывод 5 3 2" xfId="2094"/>
    <cellStyle name="Вывод 5 3 2 2" xfId="4298"/>
    <cellStyle name="Вывод 5 3 2 2 2" xfId="13821"/>
    <cellStyle name="Вывод 5 3 2 2 2 2" xfId="23111"/>
    <cellStyle name="Вывод 5 3 2 2 3" xfId="19385"/>
    <cellStyle name="Вывод 5 3 2 2 4" xfId="10095"/>
    <cellStyle name="Вывод 5 3 2 3" xfId="5062"/>
    <cellStyle name="Вывод 5 3 2 3 2" xfId="21925"/>
    <cellStyle name="Вывод 5 3 2 3 3" xfId="12635"/>
    <cellStyle name="Вывод 5 3 2 4" xfId="5809"/>
    <cellStyle name="Вывод 5 3 2 4 2" xfId="16343"/>
    <cellStyle name="Вывод 5 3 2 5" xfId="3020"/>
    <cellStyle name="Вывод 5 3 2 5 2" xfId="25070"/>
    <cellStyle name="Вывод 5 3 2 6" xfId="7059"/>
    <cellStyle name="Вывод 5 3 3" xfId="3736"/>
    <cellStyle name="Вывод 5 3 3 2" xfId="10411"/>
    <cellStyle name="Вывод 5 3 3 2 2" xfId="13949"/>
    <cellStyle name="Вывод 5 3 3 2 2 2" xfId="23239"/>
    <cellStyle name="Вывод 5 3 3 2 3" xfId="19701"/>
    <cellStyle name="Вывод 5 3 3 3" xfId="12763"/>
    <cellStyle name="Вывод 5 3 3 3 2" xfId="22053"/>
    <cellStyle name="Вывод 5 3 3 4" xfId="16659"/>
    <cellStyle name="Вывод 5 3 3 5" xfId="7368"/>
    <cellStyle name="Вывод 5 3 4" xfId="3459"/>
    <cellStyle name="Вывод 5 3 4 2" xfId="10717"/>
    <cellStyle name="Вывод 5 3 4 2 2" xfId="14075"/>
    <cellStyle name="Вывод 5 3 4 2 2 2" xfId="23365"/>
    <cellStyle name="Вывод 5 3 4 2 3" xfId="20007"/>
    <cellStyle name="Вывод 5 3 4 3" xfId="12889"/>
    <cellStyle name="Вывод 5 3 4 3 2" xfId="22179"/>
    <cellStyle name="Вывод 5 3 4 4" xfId="16965"/>
    <cellStyle name="Вывод 5 3 4 5" xfId="7674"/>
    <cellStyle name="Вывод 5 3 5" xfId="3616"/>
    <cellStyle name="Вывод 5 3 5 2" xfId="11024"/>
    <cellStyle name="Вывод 5 3 5 2 2" xfId="14203"/>
    <cellStyle name="Вывод 5 3 5 2 2 2" xfId="23493"/>
    <cellStyle name="Вывод 5 3 5 2 3" xfId="20314"/>
    <cellStyle name="Вывод 5 3 5 3" xfId="13017"/>
    <cellStyle name="Вывод 5 3 5 3 2" xfId="22307"/>
    <cellStyle name="Вывод 5 3 5 4" xfId="17272"/>
    <cellStyle name="Вывод 5 3 5 5" xfId="7981"/>
    <cellStyle name="Вывод 5 3 6" xfId="2528"/>
    <cellStyle name="Вывод 5 3 6 2" xfId="11327"/>
    <cellStyle name="Вывод 5 3 6 2 2" xfId="14328"/>
    <cellStyle name="Вывод 5 3 6 2 2 2" xfId="23618"/>
    <cellStyle name="Вывод 5 3 6 2 3" xfId="20617"/>
    <cellStyle name="Вывод 5 3 6 3" xfId="13142"/>
    <cellStyle name="Вывод 5 3 6 3 2" xfId="22432"/>
    <cellStyle name="Вывод 5 3 6 4" xfId="17575"/>
    <cellStyle name="Вывод 5 3 6 5" xfId="8284"/>
    <cellStyle name="Вывод 5 3 7" xfId="8587"/>
    <cellStyle name="Вывод 5 3 7 2" xfId="11630"/>
    <cellStyle name="Вывод 5 3 7 2 2" xfId="14453"/>
    <cellStyle name="Вывод 5 3 7 2 2 2" xfId="23743"/>
    <cellStyle name="Вывод 5 3 7 2 3" xfId="20920"/>
    <cellStyle name="Вывод 5 3 7 3" xfId="13267"/>
    <cellStyle name="Вывод 5 3 7 3 2" xfId="22557"/>
    <cellStyle name="Вывод 5 3 7 4" xfId="17878"/>
    <cellStyle name="Вывод 5 3 8" xfId="8855"/>
    <cellStyle name="Вывод 5 3 8 2" xfId="11898"/>
    <cellStyle name="Вывод 5 3 8 2 2" xfId="14563"/>
    <cellStyle name="Вывод 5 3 8 2 2 2" xfId="23853"/>
    <cellStyle name="Вывод 5 3 8 2 3" xfId="21188"/>
    <cellStyle name="Вывод 5 3 8 3" xfId="13377"/>
    <cellStyle name="Вывод 5 3 8 3 2" xfId="22667"/>
    <cellStyle name="Вывод 5 3 8 4" xfId="18146"/>
    <cellStyle name="Вывод 5 3 9" xfId="9233"/>
    <cellStyle name="Вывод 5 3 9 2" xfId="13532"/>
    <cellStyle name="Вывод 5 3 9 2 2" xfId="22822"/>
    <cellStyle name="Вывод 5 3 9 3" xfId="18524"/>
    <cellStyle name="Вывод 5 4" xfId="1685"/>
    <cellStyle name="Вывод 5 4 10" xfId="9628"/>
    <cellStyle name="Вывод 5 4 10 2" xfId="13623"/>
    <cellStyle name="Вывод 5 4 10 2 2" xfId="22913"/>
    <cellStyle name="Вывод 5 4 10 3" xfId="18919"/>
    <cellStyle name="Вывод 5 4 11" xfId="15167"/>
    <cellStyle name="Вывод 5 4 11 2" xfId="24457"/>
    <cellStyle name="Вывод 5 4 12" xfId="15470"/>
    <cellStyle name="Вывод 5 4 12 2" xfId="24760"/>
    <cellStyle name="Вывод 5 4 13" xfId="15849"/>
    <cellStyle name="Вывод 5 4 14" xfId="6559"/>
    <cellStyle name="Вывод 5 4 2" xfId="2321"/>
    <cellStyle name="Вывод 5 4 2 2" xfId="4525"/>
    <cellStyle name="Вывод 5 4 2 2 2" xfId="13910"/>
    <cellStyle name="Вывод 5 4 2 2 2 2" xfId="23200"/>
    <cellStyle name="Вывод 5 4 2 2 3" xfId="19600"/>
    <cellStyle name="Вывод 5 4 2 2 4" xfId="10310"/>
    <cellStyle name="Вывод 5 4 2 3" xfId="5289"/>
    <cellStyle name="Вывод 5 4 2 3 2" xfId="22014"/>
    <cellStyle name="Вывод 5 4 2 3 3" xfId="12724"/>
    <cellStyle name="Вывод 5 4 2 4" xfId="6036"/>
    <cellStyle name="Вывод 5 4 2 4 2" xfId="16558"/>
    <cellStyle name="Вывод 5 4 2 5" xfId="3247"/>
    <cellStyle name="Вывод 5 4 2 5 2" xfId="25297"/>
    <cellStyle name="Вывод 5 4 2 6" xfId="7267"/>
    <cellStyle name="Вывод 5 4 3" xfId="4798"/>
    <cellStyle name="Вывод 5 4 3 2" xfId="10621"/>
    <cellStyle name="Вывод 5 4 3 2 2" xfId="14036"/>
    <cellStyle name="Вывод 5 4 3 2 2 2" xfId="23326"/>
    <cellStyle name="Вывод 5 4 3 2 3" xfId="19911"/>
    <cellStyle name="Вывод 5 4 3 3" xfId="12850"/>
    <cellStyle name="Вывод 5 4 3 3 2" xfId="22140"/>
    <cellStyle name="Вывод 5 4 3 4" xfId="16869"/>
    <cellStyle name="Вывод 5 4 3 5" xfId="7578"/>
    <cellStyle name="Вывод 5 4 4" xfId="5544"/>
    <cellStyle name="Вывод 5 4 4 2" xfId="10929"/>
    <cellStyle name="Вывод 5 4 4 2 2" xfId="14164"/>
    <cellStyle name="Вывод 5 4 4 2 2 2" xfId="23454"/>
    <cellStyle name="Вывод 5 4 4 2 3" xfId="20219"/>
    <cellStyle name="Вывод 5 4 4 3" xfId="12978"/>
    <cellStyle name="Вывод 5 4 4 3 2" xfId="22268"/>
    <cellStyle name="Вывод 5 4 4 4" xfId="17177"/>
    <cellStyle name="Вывод 5 4 4 5" xfId="7886"/>
    <cellStyle name="Вывод 5 4 5" xfId="2755"/>
    <cellStyle name="Вывод 5 4 5 2" xfId="11234"/>
    <cellStyle name="Вывод 5 4 5 2 2" xfId="14290"/>
    <cellStyle name="Вывод 5 4 5 2 2 2" xfId="23580"/>
    <cellStyle name="Вывод 5 4 5 2 3" xfId="20524"/>
    <cellStyle name="Вывод 5 4 5 3" xfId="13104"/>
    <cellStyle name="Вывод 5 4 5 3 2" xfId="22394"/>
    <cellStyle name="Вывод 5 4 5 4" xfId="17482"/>
    <cellStyle name="Вывод 5 4 5 5" xfId="8191"/>
    <cellStyle name="Вывод 5 4 6" xfId="8495"/>
    <cellStyle name="Вывод 5 4 6 2" xfId="11538"/>
    <cellStyle name="Вывод 5 4 6 2 2" xfId="14416"/>
    <cellStyle name="Вывод 5 4 6 2 2 2" xfId="23706"/>
    <cellStyle name="Вывод 5 4 6 2 3" xfId="20828"/>
    <cellStyle name="Вывод 5 4 6 3" xfId="13230"/>
    <cellStyle name="Вывод 5 4 6 3 2" xfId="22520"/>
    <cellStyle name="Вывод 5 4 6 4" xfId="17786"/>
    <cellStyle name="Вывод 5 4 7" xfId="8797"/>
    <cellStyle name="Вывод 5 4 7 2" xfId="11840"/>
    <cellStyle name="Вывод 5 4 7 2 2" xfId="14540"/>
    <cellStyle name="Вывод 5 4 7 2 2 2" xfId="23830"/>
    <cellStyle name="Вывод 5 4 7 2 3" xfId="21130"/>
    <cellStyle name="Вывод 5 4 7 3" xfId="13354"/>
    <cellStyle name="Вывод 5 4 7 3 2" xfId="22644"/>
    <cellStyle name="Вывод 5 4 7 4" xfId="18088"/>
    <cellStyle name="Вывод 5 4 8" xfId="9065"/>
    <cellStyle name="Вывод 5 4 8 2" xfId="12108"/>
    <cellStyle name="Вывод 5 4 8 2 2" xfId="14650"/>
    <cellStyle name="Вывод 5 4 8 2 2 2" xfId="23940"/>
    <cellStyle name="Вывод 5 4 8 2 3" xfId="21398"/>
    <cellStyle name="Вывод 5 4 8 3" xfId="13464"/>
    <cellStyle name="Вывод 5 4 8 3 2" xfId="22754"/>
    <cellStyle name="Вывод 5 4 8 4" xfId="18356"/>
    <cellStyle name="Вывод 5 4 9" xfId="9444"/>
    <cellStyle name="Вывод 5 4 9 2" xfId="12366"/>
    <cellStyle name="Вывод 5 4 9 2 2" xfId="14744"/>
    <cellStyle name="Вывод 5 4 9 2 2 2" xfId="24034"/>
    <cellStyle name="Вывод 5 4 9 2 3" xfId="21656"/>
    <cellStyle name="Вывод 5 4 9 3" xfId="18735"/>
    <cellStyle name="Вывод 5 5" xfId="1621"/>
    <cellStyle name="Вывод 5 5 10" xfId="9594"/>
    <cellStyle name="Вывод 5 5 10 2" xfId="13599"/>
    <cellStyle name="Вывод 5 5 10 2 2" xfId="22889"/>
    <cellStyle name="Вывод 5 5 10 3" xfId="18885"/>
    <cellStyle name="Вывод 5 5 11" xfId="15103"/>
    <cellStyle name="Вывод 5 5 11 2" xfId="24393"/>
    <cellStyle name="Вывод 5 5 12" xfId="15406"/>
    <cellStyle name="Вывод 5 5 12 2" xfId="24696"/>
    <cellStyle name="Вывод 5 5 13" xfId="15785"/>
    <cellStyle name="Вывод 5 5 14" xfId="6495"/>
    <cellStyle name="Вывод 5 5 2" xfId="2257"/>
    <cellStyle name="Вывод 5 5 2 2" xfId="4461"/>
    <cellStyle name="Вывод 5 5 2 2 2" xfId="13886"/>
    <cellStyle name="Вывод 5 5 2 2 2 2" xfId="23176"/>
    <cellStyle name="Вывод 5 5 2 2 3" xfId="19536"/>
    <cellStyle name="Вывод 5 5 2 2 4" xfId="10246"/>
    <cellStyle name="Вывод 5 5 2 3" xfId="5225"/>
    <cellStyle name="Вывод 5 5 2 3 2" xfId="21990"/>
    <cellStyle name="Вывод 5 5 2 3 3" xfId="12700"/>
    <cellStyle name="Вывод 5 5 2 4" xfId="5972"/>
    <cellStyle name="Вывод 5 5 2 4 2" xfId="16494"/>
    <cellStyle name="Вывод 5 5 2 5" xfId="3183"/>
    <cellStyle name="Вывод 5 5 2 5 2" xfId="25233"/>
    <cellStyle name="Вывод 5 5 2 6" xfId="7203"/>
    <cellStyle name="Вывод 5 5 3" xfId="3927"/>
    <cellStyle name="Вывод 5 5 3 2" xfId="10557"/>
    <cellStyle name="Вывод 5 5 3 2 2" xfId="14012"/>
    <cellStyle name="Вывод 5 5 3 2 2 2" xfId="23302"/>
    <cellStyle name="Вывод 5 5 3 2 3" xfId="19847"/>
    <cellStyle name="Вывод 5 5 3 3" xfId="12826"/>
    <cellStyle name="Вывод 5 5 3 3 2" xfId="22116"/>
    <cellStyle name="Вывод 5 5 3 4" xfId="16805"/>
    <cellStyle name="Вывод 5 5 3 5" xfId="7514"/>
    <cellStyle name="Вывод 5 5 4" xfId="4734"/>
    <cellStyle name="Вывод 5 5 4 2" xfId="10865"/>
    <cellStyle name="Вывод 5 5 4 2 2" xfId="14140"/>
    <cellStyle name="Вывод 5 5 4 2 2 2" xfId="23430"/>
    <cellStyle name="Вывод 5 5 4 2 3" xfId="20155"/>
    <cellStyle name="Вывод 5 5 4 3" xfId="12954"/>
    <cellStyle name="Вывод 5 5 4 3 2" xfId="22244"/>
    <cellStyle name="Вывод 5 5 4 4" xfId="17113"/>
    <cellStyle name="Вывод 5 5 4 5" xfId="7822"/>
    <cellStyle name="Вывод 5 5 5" xfId="5480"/>
    <cellStyle name="Вывод 5 5 5 2" xfId="11170"/>
    <cellStyle name="Вывод 5 5 5 2 2" xfId="14266"/>
    <cellStyle name="Вывод 5 5 5 2 2 2" xfId="23556"/>
    <cellStyle name="Вывод 5 5 5 2 3" xfId="20460"/>
    <cellStyle name="Вывод 5 5 5 3" xfId="13080"/>
    <cellStyle name="Вывод 5 5 5 3 2" xfId="22370"/>
    <cellStyle name="Вывод 5 5 5 4" xfId="17418"/>
    <cellStyle name="Вывод 5 5 5 5" xfId="8127"/>
    <cellStyle name="Вывод 5 5 6" xfId="2691"/>
    <cellStyle name="Вывод 5 5 6 2" xfId="11474"/>
    <cellStyle name="Вывод 5 5 6 2 2" xfId="14392"/>
    <cellStyle name="Вывод 5 5 6 2 2 2" xfId="23682"/>
    <cellStyle name="Вывод 5 5 6 2 3" xfId="20764"/>
    <cellStyle name="Вывод 5 5 6 3" xfId="13206"/>
    <cellStyle name="Вывод 5 5 6 3 2" xfId="22496"/>
    <cellStyle name="Вывод 5 5 6 4" xfId="17722"/>
    <cellStyle name="Вывод 5 5 6 5" xfId="8431"/>
    <cellStyle name="Вывод 5 5 7" xfId="8733"/>
    <cellStyle name="Вывод 5 5 7 2" xfId="11776"/>
    <cellStyle name="Вывод 5 5 7 2 2" xfId="14516"/>
    <cellStyle name="Вывод 5 5 7 2 2 2" xfId="23806"/>
    <cellStyle name="Вывод 5 5 7 2 3" xfId="21066"/>
    <cellStyle name="Вывод 5 5 7 3" xfId="13330"/>
    <cellStyle name="Вывод 5 5 7 3 2" xfId="22620"/>
    <cellStyle name="Вывод 5 5 7 4" xfId="18024"/>
    <cellStyle name="Вывод 5 5 8" xfId="9001"/>
    <cellStyle name="Вывод 5 5 8 2" xfId="12044"/>
    <cellStyle name="Вывод 5 5 8 2 2" xfId="14626"/>
    <cellStyle name="Вывод 5 5 8 2 2 2" xfId="23916"/>
    <cellStyle name="Вывод 5 5 8 2 3" xfId="21334"/>
    <cellStyle name="Вывод 5 5 8 3" xfId="13440"/>
    <cellStyle name="Вывод 5 5 8 3 2" xfId="22730"/>
    <cellStyle name="Вывод 5 5 8 4" xfId="18292"/>
    <cellStyle name="Вывод 5 5 9" xfId="9380"/>
    <cellStyle name="Вывод 5 5 9 2" xfId="12332"/>
    <cellStyle name="Вывод 5 5 9 2 2" xfId="14720"/>
    <cellStyle name="Вывод 5 5 9 2 2 2" xfId="24010"/>
    <cellStyle name="Вывод 5 5 9 2 3" xfId="21622"/>
    <cellStyle name="Вывод 5 5 9 3" xfId="18671"/>
    <cellStyle name="Вывод 5 6" xfId="1849"/>
    <cellStyle name="Вывод 5 6 2" xfId="2410"/>
    <cellStyle name="Вывод 5 6 2 2" xfId="4614"/>
    <cellStyle name="Вывод 5 6 2 2 2" xfId="23017"/>
    <cellStyle name="Вывод 5 6 2 2 3" xfId="13727"/>
    <cellStyle name="Вывод 5 6 2 3" xfId="5378"/>
    <cellStyle name="Вывод 5 6 2 3 2" xfId="19153"/>
    <cellStyle name="Вывод 5 6 2 4" xfId="6125"/>
    <cellStyle name="Вывод 5 6 2 4 2" xfId="26023"/>
    <cellStyle name="Вывод 5 6 2 5" xfId="3336"/>
    <cellStyle name="Вывод 5 6 2 5 2" xfId="25386"/>
    <cellStyle name="Вывод 5 6 2 6" xfId="9863"/>
    <cellStyle name="Вывод 5 6 3" xfId="4095"/>
    <cellStyle name="Вывод 5 6 3 2" xfId="21831"/>
    <cellStyle name="Вывод 5 6 3 3" xfId="12541"/>
    <cellStyle name="Вывод 5 6 4" xfId="4886"/>
    <cellStyle name="Вывод 5 6 4 2" xfId="16111"/>
    <cellStyle name="Вывод 5 6 5" xfId="5633"/>
    <cellStyle name="Вывод 5 6 5 2" xfId="25686"/>
    <cellStyle name="Вывод 5 6 6" xfId="2844"/>
    <cellStyle name="Вывод 5 6 6 2" xfId="24894"/>
    <cellStyle name="Вывод 5 6 7" xfId="6830"/>
    <cellStyle name="Вывод 5 7" xfId="1997"/>
    <cellStyle name="Вывод 5 7 2" xfId="4201"/>
    <cellStyle name="Вывод 5 7 2 2" xfId="13699"/>
    <cellStyle name="Вывод 5 7 2 2 2" xfId="22989"/>
    <cellStyle name="Вывод 5 7 2 3" xfId="19092"/>
    <cellStyle name="Вывод 5 7 2 4" xfId="9802"/>
    <cellStyle name="Вывод 5 7 3" xfId="4965"/>
    <cellStyle name="Вывод 5 7 3 2" xfId="21803"/>
    <cellStyle name="Вывод 5 7 3 3" xfId="12513"/>
    <cellStyle name="Вывод 5 7 4" xfId="5712"/>
    <cellStyle name="Вывод 5 7 4 2" xfId="16050"/>
    <cellStyle name="Вывод 5 7 5" xfId="2923"/>
    <cellStyle name="Вывод 5 7 5 2" xfId="24973"/>
    <cellStyle name="Вывод 5 7 6" xfId="6769"/>
    <cellStyle name="Вывод 5 8" xfId="3550"/>
    <cellStyle name="Вывод 5 8 2" xfId="9900"/>
    <cellStyle name="Вывод 5 8 2 2" xfId="13739"/>
    <cellStyle name="Вывод 5 8 2 2 2" xfId="23029"/>
    <cellStyle name="Вывод 5 8 2 3" xfId="19190"/>
    <cellStyle name="Вывод 5 8 3" xfId="12553"/>
    <cellStyle name="Вывод 5 8 3 2" xfId="21843"/>
    <cellStyle name="Вывод 5 8 4" xfId="16148"/>
    <cellStyle name="Вывод 5 8 5" xfId="6867"/>
    <cellStyle name="Вывод 5 9" xfId="6724"/>
    <cellStyle name="Вывод 5 9 2" xfId="9757"/>
    <cellStyle name="Вывод 5 9 2 2" xfId="13683"/>
    <cellStyle name="Вывод 5 9 2 2 2" xfId="22973"/>
    <cellStyle name="Вывод 5 9 2 3" xfId="19047"/>
    <cellStyle name="Вывод 5 9 3" xfId="12497"/>
    <cellStyle name="Вывод 5 9 3 2" xfId="21787"/>
    <cellStyle name="Вывод 5 9 4" xfId="16005"/>
    <cellStyle name="Вывод 6" xfId="751"/>
    <cellStyle name="Вывод 6 10" xfId="6919"/>
    <cellStyle name="Вывод 6 10 2" xfId="9952"/>
    <cellStyle name="Вывод 6 10 2 2" xfId="13764"/>
    <cellStyle name="Вывод 6 10 2 2 2" xfId="23054"/>
    <cellStyle name="Вывод 6 10 2 3" xfId="19242"/>
    <cellStyle name="Вывод 6 10 3" xfId="12578"/>
    <cellStyle name="Вывод 6 10 3 2" xfId="21868"/>
    <cellStyle name="Вывод 6 10 4" xfId="16200"/>
    <cellStyle name="Вывод 6 11" xfId="9150"/>
    <cellStyle name="Вывод 6 11 2" xfId="12193"/>
    <cellStyle name="Вывод 6 11 2 2" xfId="14682"/>
    <cellStyle name="Вывод 6 11 2 2 2" xfId="23972"/>
    <cellStyle name="Вывод 6 11 2 3" xfId="21483"/>
    <cellStyle name="Вывод 6 11 3" xfId="13496"/>
    <cellStyle name="Вывод 6 11 3 2" xfId="22786"/>
    <cellStyle name="Вывод 6 11 4" xfId="18441"/>
    <cellStyle name="Вывод 6 12" xfId="14865"/>
    <cellStyle name="Вывод 6 12 2" xfId="24155"/>
    <cellStyle name="Вывод 6 13" xfId="14816"/>
    <cellStyle name="Вывод 6 13 2" xfId="24106"/>
    <cellStyle name="Вывод 6 14" xfId="15555"/>
    <cellStyle name="Вывод 6 15" xfId="6243"/>
    <cellStyle name="Вывод 6 2" xfId="1445"/>
    <cellStyle name="Вывод 6 2 10" xfId="12436"/>
    <cellStyle name="Вывод 6 2 10 2" xfId="21726"/>
    <cellStyle name="Вывод 6 2 11" xfId="15000"/>
    <cellStyle name="Вывод 6 2 11 2" xfId="24290"/>
    <cellStyle name="Вывод 6 2 12" xfId="15304"/>
    <cellStyle name="Вывод 6 2 12 2" xfId="24594"/>
    <cellStyle name="Вывод 6 2 13" xfId="15682"/>
    <cellStyle name="Вывод 6 2 14" xfId="6373"/>
    <cellStyle name="Вывод 6 2 2" xfId="2155"/>
    <cellStyle name="Вывод 6 2 2 2" xfId="4359"/>
    <cellStyle name="Вывод 6 2 2 2 2" xfId="13846"/>
    <cellStyle name="Вывод 6 2 2 2 2 2" xfId="23136"/>
    <cellStyle name="Вывод 6 2 2 2 3" xfId="19429"/>
    <cellStyle name="Вывод 6 2 2 2 4" xfId="10139"/>
    <cellStyle name="Вывод 6 2 2 3" xfId="5123"/>
    <cellStyle name="Вывод 6 2 2 3 2" xfId="21950"/>
    <cellStyle name="Вывод 6 2 2 3 3" xfId="12660"/>
    <cellStyle name="Вывод 6 2 2 4" xfId="5870"/>
    <cellStyle name="Вывод 6 2 2 4 2" xfId="16387"/>
    <cellStyle name="Вывод 6 2 2 5" xfId="3081"/>
    <cellStyle name="Вывод 6 2 2 5 2" xfId="25131"/>
    <cellStyle name="Вывод 6 2 2 6" xfId="7099"/>
    <cellStyle name="Вывод 6 2 3" xfId="3797"/>
    <cellStyle name="Вывод 6 2 3 2" xfId="10455"/>
    <cellStyle name="Вывод 6 2 3 2 2" xfId="13974"/>
    <cellStyle name="Вывод 6 2 3 2 2 2" xfId="23264"/>
    <cellStyle name="Вывод 6 2 3 2 3" xfId="19745"/>
    <cellStyle name="Вывод 6 2 3 3" xfId="12788"/>
    <cellStyle name="Вывод 6 2 3 3 2" xfId="22078"/>
    <cellStyle name="Вывод 6 2 3 4" xfId="16703"/>
    <cellStyle name="Вывод 6 2 3 5" xfId="7412"/>
    <cellStyle name="Вывод 6 2 4" xfId="4057"/>
    <cellStyle name="Вывод 6 2 4 2" xfId="10761"/>
    <cellStyle name="Вывод 6 2 4 2 2" xfId="14100"/>
    <cellStyle name="Вывод 6 2 4 2 2 2" xfId="23390"/>
    <cellStyle name="Вывод 6 2 4 2 3" xfId="20051"/>
    <cellStyle name="Вывод 6 2 4 3" xfId="12914"/>
    <cellStyle name="Вывод 6 2 4 3 2" xfId="22204"/>
    <cellStyle name="Вывод 6 2 4 4" xfId="17009"/>
    <cellStyle name="Вывод 6 2 4 5" xfId="7718"/>
    <cellStyle name="Вывод 6 2 5" xfId="4045"/>
    <cellStyle name="Вывод 6 2 5 2" xfId="11068"/>
    <cellStyle name="Вывод 6 2 5 2 2" xfId="14228"/>
    <cellStyle name="Вывод 6 2 5 2 2 2" xfId="23518"/>
    <cellStyle name="Вывод 6 2 5 2 3" xfId="20358"/>
    <cellStyle name="Вывод 6 2 5 3" xfId="13042"/>
    <cellStyle name="Вывод 6 2 5 3 2" xfId="22332"/>
    <cellStyle name="Вывод 6 2 5 4" xfId="17316"/>
    <cellStyle name="Вывод 6 2 5 5" xfId="8025"/>
    <cellStyle name="Вывод 6 2 6" xfId="2589"/>
    <cellStyle name="Вывод 6 2 6 2" xfId="11371"/>
    <cellStyle name="Вывод 6 2 6 2 2" xfId="14353"/>
    <cellStyle name="Вывод 6 2 6 2 2 2" xfId="23643"/>
    <cellStyle name="Вывод 6 2 6 2 3" xfId="20661"/>
    <cellStyle name="Вывод 6 2 6 3" xfId="13167"/>
    <cellStyle name="Вывод 6 2 6 3 2" xfId="22457"/>
    <cellStyle name="Вывод 6 2 6 4" xfId="17619"/>
    <cellStyle name="Вывод 6 2 6 5" xfId="8328"/>
    <cellStyle name="Вывод 6 2 7" xfId="8631"/>
    <cellStyle name="Вывод 6 2 7 2" xfId="11674"/>
    <cellStyle name="Вывод 6 2 7 2 2" xfId="14478"/>
    <cellStyle name="Вывод 6 2 7 2 2 2" xfId="23768"/>
    <cellStyle name="Вывод 6 2 7 2 3" xfId="20964"/>
    <cellStyle name="Вывод 6 2 7 3" xfId="13292"/>
    <cellStyle name="Вывод 6 2 7 3 2" xfId="22582"/>
    <cellStyle name="Вывод 6 2 7 4" xfId="17922"/>
    <cellStyle name="Вывод 6 2 8" xfId="8899"/>
    <cellStyle name="Вывод 6 2 8 2" xfId="11942"/>
    <cellStyle name="Вывод 6 2 8 2 2" xfId="14588"/>
    <cellStyle name="Вывод 6 2 8 2 2 2" xfId="23878"/>
    <cellStyle name="Вывод 6 2 8 2 3" xfId="21232"/>
    <cellStyle name="Вывод 6 2 8 3" xfId="13402"/>
    <cellStyle name="Вывод 6 2 8 3 2" xfId="22692"/>
    <cellStyle name="Вывод 6 2 8 4" xfId="18190"/>
    <cellStyle name="Вывод 6 2 9" xfId="9277"/>
    <cellStyle name="Вывод 6 2 9 2" xfId="13557"/>
    <cellStyle name="Вывод 6 2 9 2 2" xfId="22847"/>
    <cellStyle name="Вывод 6 2 9 3" xfId="18568"/>
    <cellStyle name="Вывод 6 3" xfId="1383"/>
    <cellStyle name="Вывод 6 3 10" xfId="12410"/>
    <cellStyle name="Вывод 6 3 10 2" xfId="21700"/>
    <cellStyle name="Вывод 6 3 11" xfId="14955"/>
    <cellStyle name="Вывод 6 3 11 2" xfId="24245"/>
    <cellStyle name="Вывод 6 3 12" xfId="15259"/>
    <cellStyle name="Вывод 6 3 12 2" xfId="24549"/>
    <cellStyle name="Вывод 6 3 13" xfId="15637"/>
    <cellStyle name="Вывод 6 3 14" xfId="6328"/>
    <cellStyle name="Вывод 6 3 2" xfId="2093"/>
    <cellStyle name="Вывод 6 3 2 2" xfId="4297"/>
    <cellStyle name="Вывод 6 3 2 2 2" xfId="13820"/>
    <cellStyle name="Вывод 6 3 2 2 2 2" xfId="23110"/>
    <cellStyle name="Вывод 6 3 2 2 3" xfId="19384"/>
    <cellStyle name="Вывод 6 3 2 2 4" xfId="10094"/>
    <cellStyle name="Вывод 6 3 2 3" xfId="5061"/>
    <cellStyle name="Вывод 6 3 2 3 2" xfId="21924"/>
    <cellStyle name="Вывод 6 3 2 3 3" xfId="12634"/>
    <cellStyle name="Вывод 6 3 2 4" xfId="5808"/>
    <cellStyle name="Вывод 6 3 2 4 2" xfId="16342"/>
    <cellStyle name="Вывод 6 3 2 5" xfId="3019"/>
    <cellStyle name="Вывод 6 3 2 5 2" xfId="25069"/>
    <cellStyle name="Вывод 6 3 2 6" xfId="7058"/>
    <cellStyle name="Вывод 6 3 3" xfId="3735"/>
    <cellStyle name="Вывод 6 3 3 2" xfId="10410"/>
    <cellStyle name="Вывод 6 3 3 2 2" xfId="13948"/>
    <cellStyle name="Вывод 6 3 3 2 2 2" xfId="23238"/>
    <cellStyle name="Вывод 6 3 3 2 3" xfId="19700"/>
    <cellStyle name="Вывод 6 3 3 3" xfId="12762"/>
    <cellStyle name="Вывод 6 3 3 3 2" xfId="22052"/>
    <cellStyle name="Вывод 6 3 3 4" xfId="16658"/>
    <cellStyle name="Вывод 6 3 3 5" xfId="7367"/>
    <cellStyle name="Вывод 6 3 4" xfId="3460"/>
    <cellStyle name="Вывод 6 3 4 2" xfId="10716"/>
    <cellStyle name="Вывод 6 3 4 2 2" xfId="14074"/>
    <cellStyle name="Вывод 6 3 4 2 2 2" xfId="23364"/>
    <cellStyle name="Вывод 6 3 4 2 3" xfId="20006"/>
    <cellStyle name="Вывод 6 3 4 3" xfId="12888"/>
    <cellStyle name="Вывод 6 3 4 3 2" xfId="22178"/>
    <cellStyle name="Вывод 6 3 4 4" xfId="16964"/>
    <cellStyle name="Вывод 6 3 4 5" xfId="7673"/>
    <cellStyle name="Вывод 6 3 5" xfId="3615"/>
    <cellStyle name="Вывод 6 3 5 2" xfId="11023"/>
    <cellStyle name="Вывод 6 3 5 2 2" xfId="14202"/>
    <cellStyle name="Вывод 6 3 5 2 2 2" xfId="23492"/>
    <cellStyle name="Вывод 6 3 5 2 3" xfId="20313"/>
    <cellStyle name="Вывод 6 3 5 3" xfId="13016"/>
    <cellStyle name="Вывод 6 3 5 3 2" xfId="22306"/>
    <cellStyle name="Вывод 6 3 5 4" xfId="17271"/>
    <cellStyle name="Вывод 6 3 5 5" xfId="7980"/>
    <cellStyle name="Вывод 6 3 6" xfId="2527"/>
    <cellStyle name="Вывод 6 3 6 2" xfId="11326"/>
    <cellStyle name="Вывод 6 3 6 2 2" xfId="14327"/>
    <cellStyle name="Вывод 6 3 6 2 2 2" xfId="23617"/>
    <cellStyle name="Вывод 6 3 6 2 3" xfId="20616"/>
    <cellStyle name="Вывод 6 3 6 3" xfId="13141"/>
    <cellStyle name="Вывод 6 3 6 3 2" xfId="22431"/>
    <cellStyle name="Вывод 6 3 6 4" xfId="17574"/>
    <cellStyle name="Вывод 6 3 6 5" xfId="8283"/>
    <cellStyle name="Вывод 6 3 7" xfId="8586"/>
    <cellStyle name="Вывод 6 3 7 2" xfId="11629"/>
    <cellStyle name="Вывод 6 3 7 2 2" xfId="14452"/>
    <cellStyle name="Вывод 6 3 7 2 2 2" xfId="23742"/>
    <cellStyle name="Вывод 6 3 7 2 3" xfId="20919"/>
    <cellStyle name="Вывод 6 3 7 3" xfId="13266"/>
    <cellStyle name="Вывод 6 3 7 3 2" xfId="22556"/>
    <cellStyle name="Вывод 6 3 7 4" xfId="17877"/>
    <cellStyle name="Вывод 6 3 8" xfId="8854"/>
    <cellStyle name="Вывод 6 3 8 2" xfId="11897"/>
    <cellStyle name="Вывод 6 3 8 2 2" xfId="14562"/>
    <cellStyle name="Вывод 6 3 8 2 2 2" xfId="23852"/>
    <cellStyle name="Вывод 6 3 8 2 3" xfId="21187"/>
    <cellStyle name="Вывод 6 3 8 3" xfId="13376"/>
    <cellStyle name="Вывод 6 3 8 3 2" xfId="22666"/>
    <cellStyle name="Вывод 6 3 8 4" xfId="18145"/>
    <cellStyle name="Вывод 6 3 9" xfId="9232"/>
    <cellStyle name="Вывод 6 3 9 2" xfId="13531"/>
    <cellStyle name="Вывод 6 3 9 2 2" xfId="22821"/>
    <cellStyle name="Вывод 6 3 9 3" xfId="18523"/>
    <cellStyle name="Вывод 6 4" xfId="1686"/>
    <cellStyle name="Вывод 6 4 10" xfId="9629"/>
    <cellStyle name="Вывод 6 4 10 2" xfId="13624"/>
    <cellStyle name="Вывод 6 4 10 2 2" xfId="22914"/>
    <cellStyle name="Вывод 6 4 10 3" xfId="18920"/>
    <cellStyle name="Вывод 6 4 11" xfId="15168"/>
    <cellStyle name="Вывод 6 4 11 2" xfId="24458"/>
    <cellStyle name="Вывод 6 4 12" xfId="15471"/>
    <cellStyle name="Вывод 6 4 12 2" xfId="24761"/>
    <cellStyle name="Вывод 6 4 13" xfId="15850"/>
    <cellStyle name="Вывод 6 4 14" xfId="6560"/>
    <cellStyle name="Вывод 6 4 2" xfId="2322"/>
    <cellStyle name="Вывод 6 4 2 2" xfId="4526"/>
    <cellStyle name="Вывод 6 4 2 2 2" xfId="13911"/>
    <cellStyle name="Вывод 6 4 2 2 2 2" xfId="23201"/>
    <cellStyle name="Вывод 6 4 2 2 3" xfId="19601"/>
    <cellStyle name="Вывод 6 4 2 2 4" xfId="10311"/>
    <cellStyle name="Вывод 6 4 2 3" xfId="5290"/>
    <cellStyle name="Вывод 6 4 2 3 2" xfId="22015"/>
    <cellStyle name="Вывод 6 4 2 3 3" xfId="12725"/>
    <cellStyle name="Вывод 6 4 2 4" xfId="6037"/>
    <cellStyle name="Вывод 6 4 2 4 2" xfId="16559"/>
    <cellStyle name="Вывод 6 4 2 5" xfId="3248"/>
    <cellStyle name="Вывод 6 4 2 5 2" xfId="25298"/>
    <cellStyle name="Вывод 6 4 2 6" xfId="7268"/>
    <cellStyle name="Вывод 6 4 3" xfId="4799"/>
    <cellStyle name="Вывод 6 4 3 2" xfId="10622"/>
    <cellStyle name="Вывод 6 4 3 2 2" xfId="14037"/>
    <cellStyle name="Вывод 6 4 3 2 2 2" xfId="23327"/>
    <cellStyle name="Вывод 6 4 3 2 3" xfId="19912"/>
    <cellStyle name="Вывод 6 4 3 3" xfId="12851"/>
    <cellStyle name="Вывод 6 4 3 3 2" xfId="22141"/>
    <cellStyle name="Вывод 6 4 3 4" xfId="16870"/>
    <cellStyle name="Вывод 6 4 3 5" xfId="7579"/>
    <cellStyle name="Вывод 6 4 4" xfId="5545"/>
    <cellStyle name="Вывод 6 4 4 2" xfId="10930"/>
    <cellStyle name="Вывод 6 4 4 2 2" xfId="14165"/>
    <cellStyle name="Вывод 6 4 4 2 2 2" xfId="23455"/>
    <cellStyle name="Вывод 6 4 4 2 3" xfId="20220"/>
    <cellStyle name="Вывод 6 4 4 3" xfId="12979"/>
    <cellStyle name="Вывод 6 4 4 3 2" xfId="22269"/>
    <cellStyle name="Вывод 6 4 4 4" xfId="17178"/>
    <cellStyle name="Вывод 6 4 4 5" xfId="7887"/>
    <cellStyle name="Вывод 6 4 5" xfId="2756"/>
    <cellStyle name="Вывод 6 4 5 2" xfId="11235"/>
    <cellStyle name="Вывод 6 4 5 2 2" xfId="14291"/>
    <cellStyle name="Вывод 6 4 5 2 2 2" xfId="23581"/>
    <cellStyle name="Вывод 6 4 5 2 3" xfId="20525"/>
    <cellStyle name="Вывод 6 4 5 3" xfId="13105"/>
    <cellStyle name="Вывод 6 4 5 3 2" xfId="22395"/>
    <cellStyle name="Вывод 6 4 5 4" xfId="17483"/>
    <cellStyle name="Вывод 6 4 5 5" xfId="8192"/>
    <cellStyle name="Вывод 6 4 6" xfId="8496"/>
    <cellStyle name="Вывод 6 4 6 2" xfId="11539"/>
    <cellStyle name="Вывод 6 4 6 2 2" xfId="14417"/>
    <cellStyle name="Вывод 6 4 6 2 2 2" xfId="23707"/>
    <cellStyle name="Вывод 6 4 6 2 3" xfId="20829"/>
    <cellStyle name="Вывод 6 4 6 3" xfId="13231"/>
    <cellStyle name="Вывод 6 4 6 3 2" xfId="22521"/>
    <cellStyle name="Вывод 6 4 6 4" xfId="17787"/>
    <cellStyle name="Вывод 6 4 7" xfId="8798"/>
    <cellStyle name="Вывод 6 4 7 2" xfId="11841"/>
    <cellStyle name="Вывод 6 4 7 2 2" xfId="14541"/>
    <cellStyle name="Вывод 6 4 7 2 2 2" xfId="23831"/>
    <cellStyle name="Вывод 6 4 7 2 3" xfId="21131"/>
    <cellStyle name="Вывод 6 4 7 3" xfId="13355"/>
    <cellStyle name="Вывод 6 4 7 3 2" xfId="22645"/>
    <cellStyle name="Вывод 6 4 7 4" xfId="18089"/>
    <cellStyle name="Вывод 6 4 8" xfId="9066"/>
    <cellStyle name="Вывод 6 4 8 2" xfId="12109"/>
    <cellStyle name="Вывод 6 4 8 2 2" xfId="14651"/>
    <cellStyle name="Вывод 6 4 8 2 2 2" xfId="23941"/>
    <cellStyle name="Вывод 6 4 8 2 3" xfId="21399"/>
    <cellStyle name="Вывод 6 4 8 3" xfId="13465"/>
    <cellStyle name="Вывод 6 4 8 3 2" xfId="22755"/>
    <cellStyle name="Вывод 6 4 8 4" xfId="18357"/>
    <cellStyle name="Вывод 6 4 9" xfId="9445"/>
    <cellStyle name="Вывод 6 4 9 2" xfId="12367"/>
    <cellStyle name="Вывод 6 4 9 2 2" xfId="14745"/>
    <cellStyle name="Вывод 6 4 9 2 2 2" xfId="24035"/>
    <cellStyle name="Вывод 6 4 9 2 3" xfId="21657"/>
    <cellStyle name="Вывод 6 4 9 3" xfId="18736"/>
    <cellStyle name="Вывод 6 5" xfId="1620"/>
    <cellStyle name="Вывод 6 5 10" xfId="9593"/>
    <cellStyle name="Вывод 6 5 10 2" xfId="13598"/>
    <cellStyle name="Вывод 6 5 10 2 2" xfId="22888"/>
    <cellStyle name="Вывод 6 5 10 3" xfId="18884"/>
    <cellStyle name="Вывод 6 5 11" xfId="15102"/>
    <cellStyle name="Вывод 6 5 11 2" xfId="24392"/>
    <cellStyle name="Вывод 6 5 12" xfId="15405"/>
    <cellStyle name="Вывод 6 5 12 2" xfId="24695"/>
    <cellStyle name="Вывод 6 5 13" xfId="15784"/>
    <cellStyle name="Вывод 6 5 14" xfId="6494"/>
    <cellStyle name="Вывод 6 5 2" xfId="2256"/>
    <cellStyle name="Вывод 6 5 2 2" xfId="4460"/>
    <cellStyle name="Вывод 6 5 2 2 2" xfId="13885"/>
    <cellStyle name="Вывод 6 5 2 2 2 2" xfId="23175"/>
    <cellStyle name="Вывод 6 5 2 2 3" xfId="19535"/>
    <cellStyle name="Вывод 6 5 2 2 4" xfId="10245"/>
    <cellStyle name="Вывод 6 5 2 3" xfId="5224"/>
    <cellStyle name="Вывод 6 5 2 3 2" xfId="21989"/>
    <cellStyle name="Вывод 6 5 2 3 3" xfId="12699"/>
    <cellStyle name="Вывод 6 5 2 4" xfId="5971"/>
    <cellStyle name="Вывод 6 5 2 4 2" xfId="16493"/>
    <cellStyle name="Вывод 6 5 2 5" xfId="3182"/>
    <cellStyle name="Вывод 6 5 2 5 2" xfId="25232"/>
    <cellStyle name="Вывод 6 5 2 6" xfId="7202"/>
    <cellStyle name="Вывод 6 5 3" xfId="3926"/>
    <cellStyle name="Вывод 6 5 3 2" xfId="10556"/>
    <cellStyle name="Вывод 6 5 3 2 2" xfId="14011"/>
    <cellStyle name="Вывод 6 5 3 2 2 2" xfId="23301"/>
    <cellStyle name="Вывод 6 5 3 2 3" xfId="19846"/>
    <cellStyle name="Вывод 6 5 3 3" xfId="12825"/>
    <cellStyle name="Вывод 6 5 3 3 2" xfId="22115"/>
    <cellStyle name="Вывод 6 5 3 4" xfId="16804"/>
    <cellStyle name="Вывод 6 5 3 5" xfId="7513"/>
    <cellStyle name="Вывод 6 5 4" xfId="4733"/>
    <cellStyle name="Вывод 6 5 4 2" xfId="10864"/>
    <cellStyle name="Вывод 6 5 4 2 2" xfId="14139"/>
    <cellStyle name="Вывод 6 5 4 2 2 2" xfId="23429"/>
    <cellStyle name="Вывод 6 5 4 2 3" xfId="20154"/>
    <cellStyle name="Вывод 6 5 4 3" xfId="12953"/>
    <cellStyle name="Вывод 6 5 4 3 2" xfId="22243"/>
    <cellStyle name="Вывод 6 5 4 4" xfId="17112"/>
    <cellStyle name="Вывод 6 5 4 5" xfId="7821"/>
    <cellStyle name="Вывод 6 5 5" xfId="5479"/>
    <cellStyle name="Вывод 6 5 5 2" xfId="11169"/>
    <cellStyle name="Вывод 6 5 5 2 2" xfId="14265"/>
    <cellStyle name="Вывод 6 5 5 2 2 2" xfId="23555"/>
    <cellStyle name="Вывод 6 5 5 2 3" xfId="20459"/>
    <cellStyle name="Вывод 6 5 5 3" xfId="13079"/>
    <cellStyle name="Вывод 6 5 5 3 2" xfId="22369"/>
    <cellStyle name="Вывод 6 5 5 4" xfId="17417"/>
    <cellStyle name="Вывод 6 5 5 5" xfId="8126"/>
    <cellStyle name="Вывод 6 5 6" xfId="2690"/>
    <cellStyle name="Вывод 6 5 6 2" xfId="11473"/>
    <cellStyle name="Вывод 6 5 6 2 2" xfId="14391"/>
    <cellStyle name="Вывод 6 5 6 2 2 2" xfId="23681"/>
    <cellStyle name="Вывод 6 5 6 2 3" xfId="20763"/>
    <cellStyle name="Вывод 6 5 6 3" xfId="13205"/>
    <cellStyle name="Вывод 6 5 6 3 2" xfId="22495"/>
    <cellStyle name="Вывод 6 5 6 4" xfId="17721"/>
    <cellStyle name="Вывод 6 5 6 5" xfId="8430"/>
    <cellStyle name="Вывод 6 5 7" xfId="8732"/>
    <cellStyle name="Вывод 6 5 7 2" xfId="11775"/>
    <cellStyle name="Вывод 6 5 7 2 2" xfId="14515"/>
    <cellStyle name="Вывод 6 5 7 2 2 2" xfId="23805"/>
    <cellStyle name="Вывод 6 5 7 2 3" xfId="21065"/>
    <cellStyle name="Вывод 6 5 7 3" xfId="13329"/>
    <cellStyle name="Вывод 6 5 7 3 2" xfId="22619"/>
    <cellStyle name="Вывод 6 5 7 4" xfId="18023"/>
    <cellStyle name="Вывод 6 5 8" xfId="9000"/>
    <cellStyle name="Вывод 6 5 8 2" xfId="12043"/>
    <cellStyle name="Вывод 6 5 8 2 2" xfId="14625"/>
    <cellStyle name="Вывод 6 5 8 2 2 2" xfId="23915"/>
    <cellStyle name="Вывод 6 5 8 2 3" xfId="21333"/>
    <cellStyle name="Вывод 6 5 8 3" xfId="13439"/>
    <cellStyle name="Вывод 6 5 8 3 2" xfId="22729"/>
    <cellStyle name="Вывод 6 5 8 4" xfId="18291"/>
    <cellStyle name="Вывод 6 5 9" xfId="9379"/>
    <cellStyle name="Вывод 6 5 9 2" xfId="12331"/>
    <cellStyle name="Вывод 6 5 9 2 2" xfId="14719"/>
    <cellStyle name="Вывод 6 5 9 2 2 2" xfId="24009"/>
    <cellStyle name="Вывод 6 5 9 2 3" xfId="21621"/>
    <cellStyle name="Вывод 6 5 9 3" xfId="18670"/>
    <cellStyle name="Вывод 6 6" xfId="1850"/>
    <cellStyle name="Вывод 6 6 2" xfId="2411"/>
    <cellStyle name="Вывод 6 6 2 2" xfId="4615"/>
    <cellStyle name="Вывод 6 6 2 2 2" xfId="23018"/>
    <cellStyle name="Вывод 6 6 2 2 3" xfId="13728"/>
    <cellStyle name="Вывод 6 6 2 3" xfId="5379"/>
    <cellStyle name="Вывод 6 6 2 3 2" xfId="19154"/>
    <cellStyle name="Вывод 6 6 2 4" xfId="6126"/>
    <cellStyle name="Вывод 6 6 2 4 2" xfId="26024"/>
    <cellStyle name="Вывод 6 6 2 5" xfId="3337"/>
    <cellStyle name="Вывод 6 6 2 5 2" xfId="25387"/>
    <cellStyle name="Вывод 6 6 2 6" xfId="9864"/>
    <cellStyle name="Вывод 6 6 3" xfId="4096"/>
    <cellStyle name="Вывод 6 6 3 2" xfId="21832"/>
    <cellStyle name="Вывод 6 6 3 3" xfId="12542"/>
    <cellStyle name="Вывод 6 6 4" xfId="4887"/>
    <cellStyle name="Вывод 6 6 4 2" xfId="16112"/>
    <cellStyle name="Вывод 6 6 5" xfId="5634"/>
    <cellStyle name="Вывод 6 6 5 2" xfId="25687"/>
    <cellStyle name="Вывод 6 6 6" xfId="2845"/>
    <cellStyle name="Вывод 6 6 6 2" xfId="24895"/>
    <cellStyle name="Вывод 6 6 7" xfId="6831"/>
    <cellStyle name="Вывод 6 7" xfId="1998"/>
    <cellStyle name="Вывод 6 7 2" xfId="4202"/>
    <cellStyle name="Вывод 6 7 2 2" xfId="13698"/>
    <cellStyle name="Вывод 6 7 2 2 2" xfId="22988"/>
    <cellStyle name="Вывод 6 7 2 3" xfId="19091"/>
    <cellStyle name="Вывод 6 7 2 4" xfId="9801"/>
    <cellStyle name="Вывод 6 7 3" xfId="4966"/>
    <cellStyle name="Вывод 6 7 3 2" xfId="21802"/>
    <cellStyle name="Вывод 6 7 3 3" xfId="12512"/>
    <cellStyle name="Вывод 6 7 4" xfId="5713"/>
    <cellStyle name="Вывод 6 7 4 2" xfId="16049"/>
    <cellStyle name="Вывод 6 7 5" xfId="2924"/>
    <cellStyle name="Вывод 6 7 5 2" xfId="24974"/>
    <cellStyle name="Вывод 6 7 6" xfId="6768"/>
    <cellStyle name="Вывод 6 8" xfId="3551"/>
    <cellStyle name="Вывод 6 8 2" xfId="9901"/>
    <cellStyle name="Вывод 6 8 2 2" xfId="13740"/>
    <cellStyle name="Вывод 6 8 2 2 2" xfId="23030"/>
    <cellStyle name="Вывод 6 8 2 3" xfId="19191"/>
    <cellStyle name="Вывод 6 8 3" xfId="12554"/>
    <cellStyle name="Вывод 6 8 3 2" xfId="21844"/>
    <cellStyle name="Вывод 6 8 4" xfId="16149"/>
    <cellStyle name="Вывод 6 8 5" xfId="6868"/>
    <cellStyle name="Вывод 6 9" xfId="6723"/>
    <cellStyle name="Вывод 6 9 2" xfId="9756"/>
    <cellStyle name="Вывод 6 9 2 2" xfId="13682"/>
    <cellStyle name="Вывод 6 9 2 2 2" xfId="22972"/>
    <cellStyle name="Вывод 6 9 2 3" xfId="19046"/>
    <cellStyle name="Вывод 6 9 3" xfId="12496"/>
    <cellStyle name="Вывод 6 9 3 2" xfId="21786"/>
    <cellStyle name="Вывод 6 9 4" xfId="16004"/>
    <cellStyle name="Вывод 7" xfId="752"/>
    <cellStyle name="Вывод 7 10" xfId="6920"/>
    <cellStyle name="Вывод 7 10 2" xfId="9953"/>
    <cellStyle name="Вывод 7 10 2 2" xfId="13765"/>
    <cellStyle name="Вывод 7 10 2 2 2" xfId="23055"/>
    <cellStyle name="Вывод 7 10 2 3" xfId="19243"/>
    <cellStyle name="Вывод 7 10 3" xfId="12579"/>
    <cellStyle name="Вывод 7 10 3 2" xfId="21869"/>
    <cellStyle name="Вывод 7 10 4" xfId="16201"/>
    <cellStyle name="Вывод 7 11" xfId="9151"/>
    <cellStyle name="Вывод 7 11 2" xfId="12194"/>
    <cellStyle name="Вывод 7 11 2 2" xfId="14683"/>
    <cellStyle name="Вывод 7 11 2 2 2" xfId="23973"/>
    <cellStyle name="Вывод 7 11 2 3" xfId="21484"/>
    <cellStyle name="Вывод 7 11 3" xfId="13497"/>
    <cellStyle name="Вывод 7 11 3 2" xfId="22787"/>
    <cellStyle name="Вывод 7 11 4" xfId="18442"/>
    <cellStyle name="Вывод 7 12" xfId="14866"/>
    <cellStyle name="Вывод 7 12 2" xfId="24156"/>
    <cellStyle name="Вывод 7 13" xfId="14815"/>
    <cellStyle name="Вывод 7 13 2" xfId="24105"/>
    <cellStyle name="Вывод 7 14" xfId="15556"/>
    <cellStyle name="Вывод 7 15" xfId="6244"/>
    <cellStyle name="Вывод 7 2" xfId="1446"/>
    <cellStyle name="Вывод 7 2 10" xfId="12437"/>
    <cellStyle name="Вывод 7 2 10 2" xfId="21727"/>
    <cellStyle name="Вывод 7 2 11" xfId="15001"/>
    <cellStyle name="Вывод 7 2 11 2" xfId="24291"/>
    <cellStyle name="Вывод 7 2 12" xfId="15305"/>
    <cellStyle name="Вывод 7 2 12 2" xfId="24595"/>
    <cellStyle name="Вывод 7 2 13" xfId="15683"/>
    <cellStyle name="Вывод 7 2 14" xfId="6374"/>
    <cellStyle name="Вывод 7 2 2" xfId="2156"/>
    <cellStyle name="Вывод 7 2 2 2" xfId="4360"/>
    <cellStyle name="Вывод 7 2 2 2 2" xfId="13847"/>
    <cellStyle name="Вывод 7 2 2 2 2 2" xfId="23137"/>
    <cellStyle name="Вывод 7 2 2 2 3" xfId="19430"/>
    <cellStyle name="Вывод 7 2 2 2 4" xfId="10140"/>
    <cellStyle name="Вывод 7 2 2 3" xfId="5124"/>
    <cellStyle name="Вывод 7 2 2 3 2" xfId="21951"/>
    <cellStyle name="Вывод 7 2 2 3 3" xfId="12661"/>
    <cellStyle name="Вывод 7 2 2 4" xfId="5871"/>
    <cellStyle name="Вывод 7 2 2 4 2" xfId="16388"/>
    <cellStyle name="Вывод 7 2 2 5" xfId="3082"/>
    <cellStyle name="Вывод 7 2 2 5 2" xfId="25132"/>
    <cellStyle name="Вывод 7 2 2 6" xfId="7100"/>
    <cellStyle name="Вывод 7 2 3" xfId="3798"/>
    <cellStyle name="Вывод 7 2 3 2" xfId="10456"/>
    <cellStyle name="Вывод 7 2 3 2 2" xfId="13975"/>
    <cellStyle name="Вывод 7 2 3 2 2 2" xfId="23265"/>
    <cellStyle name="Вывод 7 2 3 2 3" xfId="19746"/>
    <cellStyle name="Вывод 7 2 3 3" xfId="12789"/>
    <cellStyle name="Вывод 7 2 3 3 2" xfId="22079"/>
    <cellStyle name="Вывод 7 2 3 4" xfId="16704"/>
    <cellStyle name="Вывод 7 2 3 5" xfId="7413"/>
    <cellStyle name="Вывод 7 2 4" xfId="3890"/>
    <cellStyle name="Вывод 7 2 4 2" xfId="10762"/>
    <cellStyle name="Вывод 7 2 4 2 2" xfId="14101"/>
    <cellStyle name="Вывод 7 2 4 2 2 2" xfId="23391"/>
    <cellStyle name="Вывод 7 2 4 2 3" xfId="20052"/>
    <cellStyle name="Вывод 7 2 4 3" xfId="12915"/>
    <cellStyle name="Вывод 7 2 4 3 2" xfId="22205"/>
    <cellStyle name="Вывод 7 2 4 4" xfId="17010"/>
    <cellStyle name="Вывод 7 2 4 5" xfId="7719"/>
    <cellStyle name="Вывод 7 2 5" xfId="4160"/>
    <cellStyle name="Вывод 7 2 5 2" xfId="11069"/>
    <cellStyle name="Вывод 7 2 5 2 2" xfId="14229"/>
    <cellStyle name="Вывод 7 2 5 2 2 2" xfId="23519"/>
    <cellStyle name="Вывод 7 2 5 2 3" xfId="20359"/>
    <cellStyle name="Вывод 7 2 5 3" xfId="13043"/>
    <cellStyle name="Вывод 7 2 5 3 2" xfId="22333"/>
    <cellStyle name="Вывод 7 2 5 4" xfId="17317"/>
    <cellStyle name="Вывод 7 2 5 5" xfId="8026"/>
    <cellStyle name="Вывод 7 2 6" xfId="2590"/>
    <cellStyle name="Вывод 7 2 6 2" xfId="11372"/>
    <cellStyle name="Вывод 7 2 6 2 2" xfId="14354"/>
    <cellStyle name="Вывод 7 2 6 2 2 2" xfId="23644"/>
    <cellStyle name="Вывод 7 2 6 2 3" xfId="20662"/>
    <cellStyle name="Вывод 7 2 6 3" xfId="13168"/>
    <cellStyle name="Вывод 7 2 6 3 2" xfId="22458"/>
    <cellStyle name="Вывод 7 2 6 4" xfId="17620"/>
    <cellStyle name="Вывод 7 2 6 5" xfId="8329"/>
    <cellStyle name="Вывод 7 2 7" xfId="8632"/>
    <cellStyle name="Вывод 7 2 7 2" xfId="11675"/>
    <cellStyle name="Вывод 7 2 7 2 2" xfId="14479"/>
    <cellStyle name="Вывод 7 2 7 2 2 2" xfId="23769"/>
    <cellStyle name="Вывод 7 2 7 2 3" xfId="20965"/>
    <cellStyle name="Вывод 7 2 7 3" xfId="13293"/>
    <cellStyle name="Вывод 7 2 7 3 2" xfId="22583"/>
    <cellStyle name="Вывод 7 2 7 4" xfId="17923"/>
    <cellStyle name="Вывод 7 2 8" xfId="8900"/>
    <cellStyle name="Вывод 7 2 8 2" xfId="11943"/>
    <cellStyle name="Вывод 7 2 8 2 2" xfId="14589"/>
    <cellStyle name="Вывод 7 2 8 2 2 2" xfId="23879"/>
    <cellStyle name="Вывод 7 2 8 2 3" xfId="21233"/>
    <cellStyle name="Вывод 7 2 8 3" xfId="13403"/>
    <cellStyle name="Вывод 7 2 8 3 2" xfId="22693"/>
    <cellStyle name="Вывод 7 2 8 4" xfId="18191"/>
    <cellStyle name="Вывод 7 2 9" xfId="9278"/>
    <cellStyle name="Вывод 7 2 9 2" xfId="13558"/>
    <cellStyle name="Вывод 7 2 9 2 2" xfId="22848"/>
    <cellStyle name="Вывод 7 2 9 3" xfId="18569"/>
    <cellStyle name="Вывод 7 3" xfId="1381"/>
    <cellStyle name="Вывод 7 3 10" xfId="12409"/>
    <cellStyle name="Вывод 7 3 10 2" xfId="21699"/>
    <cellStyle name="Вывод 7 3 11" xfId="14954"/>
    <cellStyle name="Вывод 7 3 11 2" xfId="24244"/>
    <cellStyle name="Вывод 7 3 12" xfId="15258"/>
    <cellStyle name="Вывод 7 3 12 2" xfId="24548"/>
    <cellStyle name="Вывод 7 3 13" xfId="15636"/>
    <cellStyle name="Вывод 7 3 14" xfId="6327"/>
    <cellStyle name="Вывод 7 3 2" xfId="2091"/>
    <cellStyle name="Вывод 7 3 2 2" xfId="4295"/>
    <cellStyle name="Вывод 7 3 2 2 2" xfId="13819"/>
    <cellStyle name="Вывод 7 3 2 2 2 2" xfId="23109"/>
    <cellStyle name="Вывод 7 3 2 2 3" xfId="19383"/>
    <cellStyle name="Вывод 7 3 2 2 4" xfId="10093"/>
    <cellStyle name="Вывод 7 3 2 3" xfId="5059"/>
    <cellStyle name="Вывод 7 3 2 3 2" xfId="21923"/>
    <cellStyle name="Вывод 7 3 2 3 3" xfId="12633"/>
    <cellStyle name="Вывод 7 3 2 4" xfId="5806"/>
    <cellStyle name="Вывод 7 3 2 4 2" xfId="16341"/>
    <cellStyle name="Вывод 7 3 2 5" xfId="3017"/>
    <cellStyle name="Вывод 7 3 2 5 2" xfId="25067"/>
    <cellStyle name="Вывод 7 3 2 6" xfId="7057"/>
    <cellStyle name="Вывод 7 3 3" xfId="3733"/>
    <cellStyle name="Вывод 7 3 3 2" xfId="10409"/>
    <cellStyle name="Вывод 7 3 3 2 2" xfId="13947"/>
    <cellStyle name="Вывод 7 3 3 2 2 2" xfId="23237"/>
    <cellStyle name="Вывод 7 3 3 2 3" xfId="19699"/>
    <cellStyle name="Вывод 7 3 3 3" xfId="12761"/>
    <cellStyle name="Вывод 7 3 3 3 2" xfId="22051"/>
    <cellStyle name="Вывод 7 3 3 4" xfId="16657"/>
    <cellStyle name="Вывод 7 3 3 5" xfId="7366"/>
    <cellStyle name="Вывод 7 3 4" xfId="3461"/>
    <cellStyle name="Вывод 7 3 4 2" xfId="10715"/>
    <cellStyle name="Вывод 7 3 4 2 2" xfId="14073"/>
    <cellStyle name="Вывод 7 3 4 2 2 2" xfId="23363"/>
    <cellStyle name="Вывод 7 3 4 2 3" xfId="20005"/>
    <cellStyle name="Вывод 7 3 4 3" xfId="12887"/>
    <cellStyle name="Вывод 7 3 4 3 2" xfId="22177"/>
    <cellStyle name="Вывод 7 3 4 4" xfId="16963"/>
    <cellStyle name="Вывод 7 3 4 5" xfId="7672"/>
    <cellStyle name="Вывод 7 3 5" xfId="3613"/>
    <cellStyle name="Вывод 7 3 5 2" xfId="11022"/>
    <cellStyle name="Вывод 7 3 5 2 2" xfId="14201"/>
    <cellStyle name="Вывод 7 3 5 2 2 2" xfId="23491"/>
    <cellStyle name="Вывод 7 3 5 2 3" xfId="20312"/>
    <cellStyle name="Вывод 7 3 5 3" xfId="13015"/>
    <cellStyle name="Вывод 7 3 5 3 2" xfId="22305"/>
    <cellStyle name="Вывод 7 3 5 4" xfId="17270"/>
    <cellStyle name="Вывод 7 3 5 5" xfId="7979"/>
    <cellStyle name="Вывод 7 3 6" xfId="2525"/>
    <cellStyle name="Вывод 7 3 6 2" xfId="11325"/>
    <cellStyle name="Вывод 7 3 6 2 2" xfId="14326"/>
    <cellStyle name="Вывод 7 3 6 2 2 2" xfId="23616"/>
    <cellStyle name="Вывод 7 3 6 2 3" xfId="20615"/>
    <cellStyle name="Вывод 7 3 6 3" xfId="13140"/>
    <cellStyle name="Вывод 7 3 6 3 2" xfId="22430"/>
    <cellStyle name="Вывод 7 3 6 4" xfId="17573"/>
    <cellStyle name="Вывод 7 3 6 5" xfId="8282"/>
    <cellStyle name="Вывод 7 3 7" xfId="8585"/>
    <cellStyle name="Вывод 7 3 7 2" xfId="11628"/>
    <cellStyle name="Вывод 7 3 7 2 2" xfId="14451"/>
    <cellStyle name="Вывод 7 3 7 2 2 2" xfId="23741"/>
    <cellStyle name="Вывод 7 3 7 2 3" xfId="20918"/>
    <cellStyle name="Вывод 7 3 7 3" xfId="13265"/>
    <cellStyle name="Вывод 7 3 7 3 2" xfId="22555"/>
    <cellStyle name="Вывод 7 3 7 4" xfId="17876"/>
    <cellStyle name="Вывод 7 3 8" xfId="8853"/>
    <cellStyle name="Вывод 7 3 8 2" xfId="11896"/>
    <cellStyle name="Вывод 7 3 8 2 2" xfId="14561"/>
    <cellStyle name="Вывод 7 3 8 2 2 2" xfId="23851"/>
    <cellStyle name="Вывод 7 3 8 2 3" xfId="21186"/>
    <cellStyle name="Вывод 7 3 8 3" xfId="13375"/>
    <cellStyle name="Вывод 7 3 8 3 2" xfId="22665"/>
    <cellStyle name="Вывод 7 3 8 4" xfId="18144"/>
    <cellStyle name="Вывод 7 3 9" xfId="9231"/>
    <cellStyle name="Вывод 7 3 9 2" xfId="13530"/>
    <cellStyle name="Вывод 7 3 9 2 2" xfId="22820"/>
    <cellStyle name="Вывод 7 3 9 3" xfId="18522"/>
    <cellStyle name="Вывод 7 4" xfId="1687"/>
    <cellStyle name="Вывод 7 4 10" xfId="9630"/>
    <cellStyle name="Вывод 7 4 10 2" xfId="13625"/>
    <cellStyle name="Вывод 7 4 10 2 2" xfId="22915"/>
    <cellStyle name="Вывод 7 4 10 3" xfId="18921"/>
    <cellStyle name="Вывод 7 4 11" xfId="15169"/>
    <cellStyle name="Вывод 7 4 11 2" xfId="24459"/>
    <cellStyle name="Вывод 7 4 12" xfId="15472"/>
    <cellStyle name="Вывод 7 4 12 2" xfId="24762"/>
    <cellStyle name="Вывод 7 4 13" xfId="15851"/>
    <cellStyle name="Вывод 7 4 14" xfId="6561"/>
    <cellStyle name="Вывод 7 4 2" xfId="2323"/>
    <cellStyle name="Вывод 7 4 2 2" xfId="4527"/>
    <cellStyle name="Вывод 7 4 2 2 2" xfId="13912"/>
    <cellStyle name="Вывод 7 4 2 2 2 2" xfId="23202"/>
    <cellStyle name="Вывод 7 4 2 2 3" xfId="19602"/>
    <cellStyle name="Вывод 7 4 2 2 4" xfId="10312"/>
    <cellStyle name="Вывод 7 4 2 3" xfId="5291"/>
    <cellStyle name="Вывод 7 4 2 3 2" xfId="22016"/>
    <cellStyle name="Вывод 7 4 2 3 3" xfId="12726"/>
    <cellStyle name="Вывод 7 4 2 4" xfId="6038"/>
    <cellStyle name="Вывод 7 4 2 4 2" xfId="16560"/>
    <cellStyle name="Вывод 7 4 2 5" xfId="3249"/>
    <cellStyle name="Вывод 7 4 2 5 2" xfId="25299"/>
    <cellStyle name="Вывод 7 4 2 6" xfId="7269"/>
    <cellStyle name="Вывод 7 4 3" xfId="4800"/>
    <cellStyle name="Вывод 7 4 3 2" xfId="10623"/>
    <cellStyle name="Вывод 7 4 3 2 2" xfId="14038"/>
    <cellStyle name="Вывод 7 4 3 2 2 2" xfId="23328"/>
    <cellStyle name="Вывод 7 4 3 2 3" xfId="19913"/>
    <cellStyle name="Вывод 7 4 3 3" xfId="12852"/>
    <cellStyle name="Вывод 7 4 3 3 2" xfId="22142"/>
    <cellStyle name="Вывод 7 4 3 4" xfId="16871"/>
    <cellStyle name="Вывод 7 4 3 5" xfId="7580"/>
    <cellStyle name="Вывод 7 4 4" xfId="5546"/>
    <cellStyle name="Вывод 7 4 4 2" xfId="10931"/>
    <cellStyle name="Вывод 7 4 4 2 2" xfId="14166"/>
    <cellStyle name="Вывод 7 4 4 2 2 2" xfId="23456"/>
    <cellStyle name="Вывод 7 4 4 2 3" xfId="20221"/>
    <cellStyle name="Вывод 7 4 4 3" xfId="12980"/>
    <cellStyle name="Вывод 7 4 4 3 2" xfId="22270"/>
    <cellStyle name="Вывод 7 4 4 4" xfId="17179"/>
    <cellStyle name="Вывод 7 4 4 5" xfId="7888"/>
    <cellStyle name="Вывод 7 4 5" xfId="2757"/>
    <cellStyle name="Вывод 7 4 5 2" xfId="11236"/>
    <cellStyle name="Вывод 7 4 5 2 2" xfId="14292"/>
    <cellStyle name="Вывод 7 4 5 2 2 2" xfId="23582"/>
    <cellStyle name="Вывод 7 4 5 2 3" xfId="20526"/>
    <cellStyle name="Вывод 7 4 5 3" xfId="13106"/>
    <cellStyle name="Вывод 7 4 5 3 2" xfId="22396"/>
    <cellStyle name="Вывод 7 4 5 4" xfId="17484"/>
    <cellStyle name="Вывод 7 4 5 5" xfId="8193"/>
    <cellStyle name="Вывод 7 4 6" xfId="8497"/>
    <cellStyle name="Вывод 7 4 6 2" xfId="11540"/>
    <cellStyle name="Вывод 7 4 6 2 2" xfId="14418"/>
    <cellStyle name="Вывод 7 4 6 2 2 2" xfId="23708"/>
    <cellStyle name="Вывод 7 4 6 2 3" xfId="20830"/>
    <cellStyle name="Вывод 7 4 6 3" xfId="13232"/>
    <cellStyle name="Вывод 7 4 6 3 2" xfId="22522"/>
    <cellStyle name="Вывод 7 4 6 4" xfId="17788"/>
    <cellStyle name="Вывод 7 4 7" xfId="8799"/>
    <cellStyle name="Вывод 7 4 7 2" xfId="11842"/>
    <cellStyle name="Вывод 7 4 7 2 2" xfId="14542"/>
    <cellStyle name="Вывод 7 4 7 2 2 2" xfId="23832"/>
    <cellStyle name="Вывод 7 4 7 2 3" xfId="21132"/>
    <cellStyle name="Вывод 7 4 7 3" xfId="13356"/>
    <cellStyle name="Вывод 7 4 7 3 2" xfId="22646"/>
    <cellStyle name="Вывод 7 4 7 4" xfId="18090"/>
    <cellStyle name="Вывод 7 4 8" xfId="9067"/>
    <cellStyle name="Вывод 7 4 8 2" xfId="12110"/>
    <cellStyle name="Вывод 7 4 8 2 2" xfId="14652"/>
    <cellStyle name="Вывод 7 4 8 2 2 2" xfId="23942"/>
    <cellStyle name="Вывод 7 4 8 2 3" xfId="21400"/>
    <cellStyle name="Вывод 7 4 8 3" xfId="13466"/>
    <cellStyle name="Вывод 7 4 8 3 2" xfId="22756"/>
    <cellStyle name="Вывод 7 4 8 4" xfId="18358"/>
    <cellStyle name="Вывод 7 4 9" xfId="9446"/>
    <cellStyle name="Вывод 7 4 9 2" xfId="12368"/>
    <cellStyle name="Вывод 7 4 9 2 2" xfId="14746"/>
    <cellStyle name="Вывод 7 4 9 2 2 2" xfId="24036"/>
    <cellStyle name="Вывод 7 4 9 2 3" xfId="21658"/>
    <cellStyle name="Вывод 7 4 9 3" xfId="18737"/>
    <cellStyle name="Вывод 7 5" xfId="1618"/>
    <cellStyle name="Вывод 7 5 10" xfId="9592"/>
    <cellStyle name="Вывод 7 5 10 2" xfId="13597"/>
    <cellStyle name="Вывод 7 5 10 2 2" xfId="22887"/>
    <cellStyle name="Вывод 7 5 10 3" xfId="18883"/>
    <cellStyle name="Вывод 7 5 11" xfId="15101"/>
    <cellStyle name="Вывод 7 5 11 2" xfId="24391"/>
    <cellStyle name="Вывод 7 5 12" xfId="15404"/>
    <cellStyle name="Вывод 7 5 12 2" xfId="24694"/>
    <cellStyle name="Вывод 7 5 13" xfId="15783"/>
    <cellStyle name="Вывод 7 5 14" xfId="6493"/>
    <cellStyle name="Вывод 7 5 2" xfId="2254"/>
    <cellStyle name="Вывод 7 5 2 2" xfId="4458"/>
    <cellStyle name="Вывод 7 5 2 2 2" xfId="13884"/>
    <cellStyle name="Вывод 7 5 2 2 2 2" xfId="23174"/>
    <cellStyle name="Вывод 7 5 2 2 3" xfId="19534"/>
    <cellStyle name="Вывод 7 5 2 2 4" xfId="10244"/>
    <cellStyle name="Вывод 7 5 2 3" xfId="5222"/>
    <cellStyle name="Вывод 7 5 2 3 2" xfId="21988"/>
    <cellStyle name="Вывод 7 5 2 3 3" xfId="12698"/>
    <cellStyle name="Вывод 7 5 2 4" xfId="5969"/>
    <cellStyle name="Вывод 7 5 2 4 2" xfId="16492"/>
    <cellStyle name="Вывод 7 5 2 5" xfId="3180"/>
    <cellStyle name="Вывод 7 5 2 5 2" xfId="25230"/>
    <cellStyle name="Вывод 7 5 2 6" xfId="7201"/>
    <cellStyle name="Вывод 7 5 3" xfId="3924"/>
    <cellStyle name="Вывод 7 5 3 2" xfId="10555"/>
    <cellStyle name="Вывод 7 5 3 2 2" xfId="14010"/>
    <cellStyle name="Вывод 7 5 3 2 2 2" xfId="23300"/>
    <cellStyle name="Вывод 7 5 3 2 3" xfId="19845"/>
    <cellStyle name="Вывод 7 5 3 3" xfId="12824"/>
    <cellStyle name="Вывод 7 5 3 3 2" xfId="22114"/>
    <cellStyle name="Вывод 7 5 3 4" xfId="16803"/>
    <cellStyle name="Вывод 7 5 3 5" xfId="7512"/>
    <cellStyle name="Вывод 7 5 4" xfId="4731"/>
    <cellStyle name="Вывод 7 5 4 2" xfId="10863"/>
    <cellStyle name="Вывод 7 5 4 2 2" xfId="14138"/>
    <cellStyle name="Вывод 7 5 4 2 2 2" xfId="23428"/>
    <cellStyle name="Вывод 7 5 4 2 3" xfId="20153"/>
    <cellStyle name="Вывод 7 5 4 3" xfId="12952"/>
    <cellStyle name="Вывод 7 5 4 3 2" xfId="22242"/>
    <cellStyle name="Вывод 7 5 4 4" xfId="17111"/>
    <cellStyle name="Вывод 7 5 4 5" xfId="7820"/>
    <cellStyle name="Вывод 7 5 5" xfId="5477"/>
    <cellStyle name="Вывод 7 5 5 2" xfId="11168"/>
    <cellStyle name="Вывод 7 5 5 2 2" xfId="14264"/>
    <cellStyle name="Вывод 7 5 5 2 2 2" xfId="23554"/>
    <cellStyle name="Вывод 7 5 5 2 3" xfId="20458"/>
    <cellStyle name="Вывод 7 5 5 3" xfId="13078"/>
    <cellStyle name="Вывод 7 5 5 3 2" xfId="22368"/>
    <cellStyle name="Вывод 7 5 5 4" xfId="17416"/>
    <cellStyle name="Вывод 7 5 5 5" xfId="8125"/>
    <cellStyle name="Вывод 7 5 6" xfId="2688"/>
    <cellStyle name="Вывод 7 5 6 2" xfId="11472"/>
    <cellStyle name="Вывод 7 5 6 2 2" xfId="14390"/>
    <cellStyle name="Вывод 7 5 6 2 2 2" xfId="23680"/>
    <cellStyle name="Вывод 7 5 6 2 3" xfId="20762"/>
    <cellStyle name="Вывод 7 5 6 3" xfId="13204"/>
    <cellStyle name="Вывод 7 5 6 3 2" xfId="22494"/>
    <cellStyle name="Вывод 7 5 6 4" xfId="17720"/>
    <cellStyle name="Вывод 7 5 6 5" xfId="8429"/>
    <cellStyle name="Вывод 7 5 7" xfId="8731"/>
    <cellStyle name="Вывод 7 5 7 2" xfId="11774"/>
    <cellStyle name="Вывод 7 5 7 2 2" xfId="14514"/>
    <cellStyle name="Вывод 7 5 7 2 2 2" xfId="23804"/>
    <cellStyle name="Вывод 7 5 7 2 3" xfId="21064"/>
    <cellStyle name="Вывод 7 5 7 3" xfId="13328"/>
    <cellStyle name="Вывод 7 5 7 3 2" xfId="22618"/>
    <cellStyle name="Вывод 7 5 7 4" xfId="18022"/>
    <cellStyle name="Вывод 7 5 8" xfId="8999"/>
    <cellStyle name="Вывод 7 5 8 2" xfId="12042"/>
    <cellStyle name="Вывод 7 5 8 2 2" xfId="14624"/>
    <cellStyle name="Вывод 7 5 8 2 2 2" xfId="23914"/>
    <cellStyle name="Вывод 7 5 8 2 3" xfId="21332"/>
    <cellStyle name="Вывод 7 5 8 3" xfId="13438"/>
    <cellStyle name="Вывод 7 5 8 3 2" xfId="22728"/>
    <cellStyle name="Вывод 7 5 8 4" xfId="18290"/>
    <cellStyle name="Вывод 7 5 9" xfId="9378"/>
    <cellStyle name="Вывод 7 5 9 2" xfId="12330"/>
    <cellStyle name="Вывод 7 5 9 2 2" xfId="14718"/>
    <cellStyle name="Вывод 7 5 9 2 2 2" xfId="24008"/>
    <cellStyle name="Вывод 7 5 9 2 3" xfId="21620"/>
    <cellStyle name="Вывод 7 5 9 3" xfId="18669"/>
    <cellStyle name="Вывод 7 6" xfId="1851"/>
    <cellStyle name="Вывод 7 6 2" xfId="2412"/>
    <cellStyle name="Вывод 7 6 2 2" xfId="4616"/>
    <cellStyle name="Вывод 7 6 2 2 2" xfId="23019"/>
    <cellStyle name="Вывод 7 6 2 2 3" xfId="13729"/>
    <cellStyle name="Вывод 7 6 2 3" xfId="5380"/>
    <cellStyle name="Вывод 7 6 2 3 2" xfId="19155"/>
    <cellStyle name="Вывод 7 6 2 4" xfId="6127"/>
    <cellStyle name="Вывод 7 6 2 4 2" xfId="26025"/>
    <cellStyle name="Вывод 7 6 2 5" xfId="3338"/>
    <cellStyle name="Вывод 7 6 2 5 2" xfId="25388"/>
    <cellStyle name="Вывод 7 6 2 6" xfId="9865"/>
    <cellStyle name="Вывод 7 6 3" xfId="4097"/>
    <cellStyle name="Вывод 7 6 3 2" xfId="21833"/>
    <cellStyle name="Вывод 7 6 3 3" xfId="12543"/>
    <cellStyle name="Вывод 7 6 4" xfId="4888"/>
    <cellStyle name="Вывод 7 6 4 2" xfId="16113"/>
    <cellStyle name="Вывод 7 6 5" xfId="5635"/>
    <cellStyle name="Вывод 7 6 5 2" xfId="25688"/>
    <cellStyle name="Вывод 7 6 6" xfId="2846"/>
    <cellStyle name="Вывод 7 6 6 2" xfId="24896"/>
    <cellStyle name="Вывод 7 6 7" xfId="6832"/>
    <cellStyle name="Вывод 7 7" xfId="1999"/>
    <cellStyle name="Вывод 7 7 2" xfId="4203"/>
    <cellStyle name="Вывод 7 7 2 2" xfId="13697"/>
    <cellStyle name="Вывод 7 7 2 2 2" xfId="22987"/>
    <cellStyle name="Вывод 7 7 2 3" xfId="19090"/>
    <cellStyle name="Вывод 7 7 2 4" xfId="9800"/>
    <cellStyle name="Вывод 7 7 3" xfId="4967"/>
    <cellStyle name="Вывод 7 7 3 2" xfId="21801"/>
    <cellStyle name="Вывод 7 7 3 3" xfId="12511"/>
    <cellStyle name="Вывод 7 7 4" xfId="5714"/>
    <cellStyle name="Вывод 7 7 4 2" xfId="16048"/>
    <cellStyle name="Вывод 7 7 5" xfId="2925"/>
    <cellStyle name="Вывод 7 7 5 2" xfId="24975"/>
    <cellStyle name="Вывод 7 7 6" xfId="6767"/>
    <cellStyle name="Вывод 7 8" xfId="3552"/>
    <cellStyle name="Вывод 7 8 2" xfId="9902"/>
    <cellStyle name="Вывод 7 8 2 2" xfId="13741"/>
    <cellStyle name="Вывод 7 8 2 2 2" xfId="23031"/>
    <cellStyle name="Вывод 7 8 2 3" xfId="19192"/>
    <cellStyle name="Вывод 7 8 3" xfId="12555"/>
    <cellStyle name="Вывод 7 8 3 2" xfId="21845"/>
    <cellStyle name="Вывод 7 8 4" xfId="16150"/>
    <cellStyle name="Вывод 7 8 5" xfId="6869"/>
    <cellStyle name="Вывод 7 9" xfId="7006"/>
    <cellStyle name="Вывод 7 9 2" xfId="10039"/>
    <cellStyle name="Вывод 7 9 2 2" xfId="13796"/>
    <cellStyle name="Вывод 7 9 2 2 2" xfId="23086"/>
    <cellStyle name="Вывод 7 9 2 3" xfId="19329"/>
    <cellStyle name="Вывод 7 9 3" xfId="12610"/>
    <cellStyle name="Вывод 7 9 3 2" xfId="21900"/>
    <cellStyle name="Вывод 7 9 4" xfId="16287"/>
    <cellStyle name="Вывод 8" xfId="753"/>
    <cellStyle name="Вывод 8 10" xfId="6921"/>
    <cellStyle name="Вывод 8 10 2" xfId="9954"/>
    <cellStyle name="Вывод 8 10 2 2" xfId="13766"/>
    <cellStyle name="Вывод 8 10 2 2 2" xfId="23056"/>
    <cellStyle name="Вывод 8 10 2 3" xfId="19244"/>
    <cellStyle name="Вывод 8 10 3" xfId="12580"/>
    <cellStyle name="Вывод 8 10 3 2" xfId="21870"/>
    <cellStyle name="Вывод 8 10 4" xfId="16202"/>
    <cellStyle name="Вывод 8 11" xfId="9152"/>
    <cellStyle name="Вывод 8 11 2" xfId="12195"/>
    <cellStyle name="Вывод 8 11 2 2" xfId="14684"/>
    <cellStyle name="Вывод 8 11 2 2 2" xfId="23974"/>
    <cellStyle name="Вывод 8 11 2 3" xfId="21485"/>
    <cellStyle name="Вывод 8 11 3" xfId="13498"/>
    <cellStyle name="Вывод 8 11 3 2" xfId="22788"/>
    <cellStyle name="Вывод 8 11 4" xfId="18443"/>
    <cellStyle name="Вывод 8 12" xfId="14867"/>
    <cellStyle name="Вывод 8 12 2" xfId="24157"/>
    <cellStyle name="Вывод 8 13" xfId="14814"/>
    <cellStyle name="Вывод 8 13 2" xfId="24104"/>
    <cellStyle name="Вывод 8 14" xfId="15557"/>
    <cellStyle name="Вывод 8 15" xfId="6245"/>
    <cellStyle name="Вывод 8 2" xfId="1447"/>
    <cellStyle name="Вывод 8 2 10" xfId="12438"/>
    <cellStyle name="Вывод 8 2 10 2" xfId="21728"/>
    <cellStyle name="Вывод 8 2 11" xfId="15002"/>
    <cellStyle name="Вывод 8 2 11 2" xfId="24292"/>
    <cellStyle name="Вывод 8 2 12" xfId="15306"/>
    <cellStyle name="Вывод 8 2 12 2" xfId="24596"/>
    <cellStyle name="Вывод 8 2 13" xfId="15684"/>
    <cellStyle name="Вывод 8 2 14" xfId="6375"/>
    <cellStyle name="Вывод 8 2 2" xfId="2157"/>
    <cellStyle name="Вывод 8 2 2 2" xfId="4361"/>
    <cellStyle name="Вывод 8 2 2 2 2" xfId="13848"/>
    <cellStyle name="Вывод 8 2 2 2 2 2" xfId="23138"/>
    <cellStyle name="Вывод 8 2 2 2 3" xfId="19431"/>
    <cellStyle name="Вывод 8 2 2 2 4" xfId="10141"/>
    <cellStyle name="Вывод 8 2 2 3" xfId="5125"/>
    <cellStyle name="Вывод 8 2 2 3 2" xfId="21952"/>
    <cellStyle name="Вывод 8 2 2 3 3" xfId="12662"/>
    <cellStyle name="Вывод 8 2 2 4" xfId="5872"/>
    <cellStyle name="Вывод 8 2 2 4 2" xfId="16389"/>
    <cellStyle name="Вывод 8 2 2 5" xfId="3083"/>
    <cellStyle name="Вывод 8 2 2 5 2" xfId="25133"/>
    <cellStyle name="Вывод 8 2 2 6" xfId="7101"/>
    <cellStyle name="Вывод 8 2 3" xfId="3799"/>
    <cellStyle name="Вывод 8 2 3 2" xfId="10457"/>
    <cellStyle name="Вывод 8 2 3 2 2" xfId="13976"/>
    <cellStyle name="Вывод 8 2 3 2 2 2" xfId="23266"/>
    <cellStyle name="Вывод 8 2 3 2 3" xfId="19747"/>
    <cellStyle name="Вывод 8 2 3 3" xfId="12790"/>
    <cellStyle name="Вывод 8 2 3 3 2" xfId="22080"/>
    <cellStyle name="Вывод 8 2 3 4" xfId="16705"/>
    <cellStyle name="Вывод 8 2 3 5" xfId="7414"/>
    <cellStyle name="Вывод 8 2 4" xfId="3700"/>
    <cellStyle name="Вывод 8 2 4 2" xfId="10763"/>
    <cellStyle name="Вывод 8 2 4 2 2" xfId="14102"/>
    <cellStyle name="Вывод 8 2 4 2 2 2" xfId="23392"/>
    <cellStyle name="Вывод 8 2 4 2 3" xfId="20053"/>
    <cellStyle name="Вывод 8 2 4 3" xfId="12916"/>
    <cellStyle name="Вывод 8 2 4 3 2" xfId="22206"/>
    <cellStyle name="Вывод 8 2 4 4" xfId="17011"/>
    <cellStyle name="Вывод 8 2 4 5" xfId="7720"/>
    <cellStyle name="Вывод 8 2 5" xfId="3653"/>
    <cellStyle name="Вывод 8 2 5 2" xfId="11070"/>
    <cellStyle name="Вывод 8 2 5 2 2" xfId="14230"/>
    <cellStyle name="Вывод 8 2 5 2 2 2" xfId="23520"/>
    <cellStyle name="Вывод 8 2 5 2 3" xfId="20360"/>
    <cellStyle name="Вывод 8 2 5 3" xfId="13044"/>
    <cellStyle name="Вывод 8 2 5 3 2" xfId="22334"/>
    <cellStyle name="Вывод 8 2 5 4" xfId="17318"/>
    <cellStyle name="Вывод 8 2 5 5" xfId="8027"/>
    <cellStyle name="Вывод 8 2 6" xfId="2591"/>
    <cellStyle name="Вывод 8 2 6 2" xfId="11373"/>
    <cellStyle name="Вывод 8 2 6 2 2" xfId="14355"/>
    <cellStyle name="Вывод 8 2 6 2 2 2" xfId="23645"/>
    <cellStyle name="Вывод 8 2 6 2 3" xfId="20663"/>
    <cellStyle name="Вывод 8 2 6 3" xfId="13169"/>
    <cellStyle name="Вывод 8 2 6 3 2" xfId="22459"/>
    <cellStyle name="Вывод 8 2 6 4" xfId="17621"/>
    <cellStyle name="Вывод 8 2 6 5" xfId="8330"/>
    <cellStyle name="Вывод 8 2 7" xfId="8633"/>
    <cellStyle name="Вывод 8 2 7 2" xfId="11676"/>
    <cellStyle name="Вывод 8 2 7 2 2" xfId="14480"/>
    <cellStyle name="Вывод 8 2 7 2 2 2" xfId="23770"/>
    <cellStyle name="Вывод 8 2 7 2 3" xfId="20966"/>
    <cellStyle name="Вывод 8 2 7 3" xfId="13294"/>
    <cellStyle name="Вывод 8 2 7 3 2" xfId="22584"/>
    <cellStyle name="Вывод 8 2 7 4" xfId="17924"/>
    <cellStyle name="Вывод 8 2 8" xfId="8901"/>
    <cellStyle name="Вывод 8 2 8 2" xfId="11944"/>
    <cellStyle name="Вывод 8 2 8 2 2" xfId="14590"/>
    <cellStyle name="Вывод 8 2 8 2 2 2" xfId="23880"/>
    <cellStyle name="Вывод 8 2 8 2 3" xfId="21234"/>
    <cellStyle name="Вывод 8 2 8 3" xfId="13404"/>
    <cellStyle name="Вывод 8 2 8 3 2" xfId="22694"/>
    <cellStyle name="Вывод 8 2 8 4" xfId="18192"/>
    <cellStyle name="Вывод 8 2 9" xfId="9279"/>
    <cellStyle name="Вывод 8 2 9 2" xfId="13559"/>
    <cellStyle name="Вывод 8 2 9 2 2" xfId="22849"/>
    <cellStyle name="Вывод 8 2 9 3" xfId="18570"/>
    <cellStyle name="Вывод 8 3" xfId="1341"/>
    <cellStyle name="Вывод 8 3 10" xfId="12408"/>
    <cellStyle name="Вывод 8 3 10 2" xfId="21698"/>
    <cellStyle name="Вывод 8 3 11" xfId="14953"/>
    <cellStyle name="Вывод 8 3 11 2" xfId="24243"/>
    <cellStyle name="Вывод 8 3 12" xfId="15257"/>
    <cellStyle name="Вывод 8 3 12 2" xfId="24547"/>
    <cellStyle name="Вывод 8 3 13" xfId="15635"/>
    <cellStyle name="Вывод 8 3 14" xfId="6326"/>
    <cellStyle name="Вывод 8 3 2" xfId="2056"/>
    <cellStyle name="Вывод 8 3 2 2" xfId="4260"/>
    <cellStyle name="Вывод 8 3 2 2 2" xfId="13818"/>
    <cellStyle name="Вывод 8 3 2 2 2 2" xfId="23108"/>
    <cellStyle name="Вывод 8 3 2 2 3" xfId="19382"/>
    <cellStyle name="Вывод 8 3 2 2 4" xfId="10092"/>
    <cellStyle name="Вывод 8 3 2 3" xfId="5024"/>
    <cellStyle name="Вывод 8 3 2 3 2" xfId="21922"/>
    <cellStyle name="Вывод 8 3 2 3 3" xfId="12632"/>
    <cellStyle name="Вывод 8 3 2 4" xfId="5771"/>
    <cellStyle name="Вывод 8 3 2 4 2" xfId="16340"/>
    <cellStyle name="Вывод 8 3 2 5" xfId="2982"/>
    <cellStyle name="Вывод 8 3 2 5 2" xfId="25032"/>
    <cellStyle name="Вывод 8 3 2 6" xfId="7056"/>
    <cellStyle name="Вывод 8 3 3" xfId="3695"/>
    <cellStyle name="Вывод 8 3 3 2" xfId="10408"/>
    <cellStyle name="Вывод 8 3 3 2 2" xfId="13946"/>
    <cellStyle name="Вывод 8 3 3 2 2 2" xfId="23236"/>
    <cellStyle name="Вывод 8 3 3 2 3" xfId="19698"/>
    <cellStyle name="Вывод 8 3 3 3" xfId="12760"/>
    <cellStyle name="Вывод 8 3 3 3 2" xfId="22050"/>
    <cellStyle name="Вывод 8 3 3 4" xfId="16656"/>
    <cellStyle name="Вывод 8 3 3 5" xfId="7365"/>
    <cellStyle name="Вывод 8 3 4" xfId="3494"/>
    <cellStyle name="Вывод 8 3 4 2" xfId="10714"/>
    <cellStyle name="Вывод 8 3 4 2 2" xfId="14072"/>
    <cellStyle name="Вывод 8 3 4 2 2 2" xfId="23362"/>
    <cellStyle name="Вывод 8 3 4 2 3" xfId="20004"/>
    <cellStyle name="Вывод 8 3 4 3" xfId="12886"/>
    <cellStyle name="Вывод 8 3 4 3 2" xfId="22176"/>
    <cellStyle name="Вывод 8 3 4 4" xfId="16962"/>
    <cellStyle name="Вывод 8 3 4 5" xfId="7671"/>
    <cellStyle name="Вывод 8 3 5" xfId="4029"/>
    <cellStyle name="Вывод 8 3 5 2" xfId="11021"/>
    <cellStyle name="Вывод 8 3 5 2 2" xfId="14200"/>
    <cellStyle name="Вывод 8 3 5 2 2 2" xfId="23490"/>
    <cellStyle name="Вывод 8 3 5 2 3" xfId="20311"/>
    <cellStyle name="Вывод 8 3 5 3" xfId="13014"/>
    <cellStyle name="Вывод 8 3 5 3 2" xfId="22304"/>
    <cellStyle name="Вывод 8 3 5 4" xfId="17269"/>
    <cellStyle name="Вывод 8 3 5 5" xfId="7978"/>
    <cellStyle name="Вывод 8 3 6" xfId="2490"/>
    <cellStyle name="Вывод 8 3 6 2" xfId="11324"/>
    <cellStyle name="Вывод 8 3 6 2 2" xfId="14325"/>
    <cellStyle name="Вывод 8 3 6 2 2 2" xfId="23615"/>
    <cellStyle name="Вывод 8 3 6 2 3" xfId="20614"/>
    <cellStyle name="Вывод 8 3 6 3" xfId="13139"/>
    <cellStyle name="Вывод 8 3 6 3 2" xfId="22429"/>
    <cellStyle name="Вывод 8 3 6 4" xfId="17572"/>
    <cellStyle name="Вывод 8 3 6 5" xfId="8281"/>
    <cellStyle name="Вывод 8 3 7" xfId="8584"/>
    <cellStyle name="Вывод 8 3 7 2" xfId="11627"/>
    <cellStyle name="Вывод 8 3 7 2 2" xfId="14450"/>
    <cellStyle name="Вывод 8 3 7 2 2 2" xfId="23740"/>
    <cellStyle name="Вывод 8 3 7 2 3" xfId="20917"/>
    <cellStyle name="Вывод 8 3 7 3" xfId="13264"/>
    <cellStyle name="Вывод 8 3 7 3 2" xfId="22554"/>
    <cellStyle name="Вывод 8 3 7 4" xfId="17875"/>
    <cellStyle name="Вывод 8 3 8" xfId="8852"/>
    <cellStyle name="Вывод 8 3 8 2" xfId="11895"/>
    <cellStyle name="Вывод 8 3 8 2 2" xfId="14560"/>
    <cellStyle name="Вывод 8 3 8 2 2 2" xfId="23850"/>
    <cellStyle name="Вывод 8 3 8 2 3" xfId="21185"/>
    <cellStyle name="Вывод 8 3 8 3" xfId="13374"/>
    <cellStyle name="Вывод 8 3 8 3 2" xfId="22664"/>
    <cellStyle name="Вывод 8 3 8 4" xfId="18143"/>
    <cellStyle name="Вывод 8 3 9" xfId="9230"/>
    <cellStyle name="Вывод 8 3 9 2" xfId="13529"/>
    <cellStyle name="Вывод 8 3 9 2 2" xfId="22819"/>
    <cellStyle name="Вывод 8 3 9 3" xfId="18521"/>
    <cellStyle name="Вывод 8 4" xfId="1688"/>
    <cellStyle name="Вывод 8 4 10" xfId="9631"/>
    <cellStyle name="Вывод 8 4 10 2" xfId="13626"/>
    <cellStyle name="Вывод 8 4 10 2 2" xfId="22916"/>
    <cellStyle name="Вывод 8 4 10 3" xfId="18922"/>
    <cellStyle name="Вывод 8 4 11" xfId="15170"/>
    <cellStyle name="Вывод 8 4 11 2" xfId="24460"/>
    <cellStyle name="Вывод 8 4 12" xfId="15473"/>
    <cellStyle name="Вывод 8 4 12 2" xfId="24763"/>
    <cellStyle name="Вывод 8 4 13" xfId="15852"/>
    <cellStyle name="Вывод 8 4 14" xfId="6562"/>
    <cellStyle name="Вывод 8 4 2" xfId="2324"/>
    <cellStyle name="Вывод 8 4 2 2" xfId="4528"/>
    <cellStyle name="Вывод 8 4 2 2 2" xfId="13913"/>
    <cellStyle name="Вывод 8 4 2 2 2 2" xfId="23203"/>
    <cellStyle name="Вывод 8 4 2 2 3" xfId="19603"/>
    <cellStyle name="Вывод 8 4 2 2 4" xfId="10313"/>
    <cellStyle name="Вывод 8 4 2 3" xfId="5292"/>
    <cellStyle name="Вывод 8 4 2 3 2" xfId="22017"/>
    <cellStyle name="Вывод 8 4 2 3 3" xfId="12727"/>
    <cellStyle name="Вывод 8 4 2 4" xfId="6039"/>
    <cellStyle name="Вывод 8 4 2 4 2" xfId="16561"/>
    <cellStyle name="Вывод 8 4 2 5" xfId="3250"/>
    <cellStyle name="Вывод 8 4 2 5 2" xfId="25300"/>
    <cellStyle name="Вывод 8 4 2 6" xfId="7270"/>
    <cellStyle name="Вывод 8 4 3" xfId="4801"/>
    <cellStyle name="Вывод 8 4 3 2" xfId="10624"/>
    <cellStyle name="Вывод 8 4 3 2 2" xfId="14039"/>
    <cellStyle name="Вывод 8 4 3 2 2 2" xfId="23329"/>
    <cellStyle name="Вывод 8 4 3 2 3" xfId="19914"/>
    <cellStyle name="Вывод 8 4 3 3" xfId="12853"/>
    <cellStyle name="Вывод 8 4 3 3 2" xfId="22143"/>
    <cellStyle name="Вывод 8 4 3 4" xfId="16872"/>
    <cellStyle name="Вывод 8 4 3 5" xfId="7581"/>
    <cellStyle name="Вывод 8 4 4" xfId="5547"/>
    <cellStyle name="Вывод 8 4 4 2" xfId="10932"/>
    <cellStyle name="Вывод 8 4 4 2 2" xfId="14167"/>
    <cellStyle name="Вывод 8 4 4 2 2 2" xfId="23457"/>
    <cellStyle name="Вывод 8 4 4 2 3" xfId="20222"/>
    <cellStyle name="Вывод 8 4 4 3" xfId="12981"/>
    <cellStyle name="Вывод 8 4 4 3 2" xfId="22271"/>
    <cellStyle name="Вывод 8 4 4 4" xfId="17180"/>
    <cellStyle name="Вывод 8 4 4 5" xfId="7889"/>
    <cellStyle name="Вывод 8 4 5" xfId="2758"/>
    <cellStyle name="Вывод 8 4 5 2" xfId="11237"/>
    <cellStyle name="Вывод 8 4 5 2 2" xfId="14293"/>
    <cellStyle name="Вывод 8 4 5 2 2 2" xfId="23583"/>
    <cellStyle name="Вывод 8 4 5 2 3" xfId="20527"/>
    <cellStyle name="Вывод 8 4 5 3" xfId="13107"/>
    <cellStyle name="Вывод 8 4 5 3 2" xfId="22397"/>
    <cellStyle name="Вывод 8 4 5 4" xfId="17485"/>
    <cellStyle name="Вывод 8 4 5 5" xfId="8194"/>
    <cellStyle name="Вывод 8 4 6" xfId="8498"/>
    <cellStyle name="Вывод 8 4 6 2" xfId="11541"/>
    <cellStyle name="Вывод 8 4 6 2 2" xfId="14419"/>
    <cellStyle name="Вывод 8 4 6 2 2 2" xfId="23709"/>
    <cellStyle name="Вывод 8 4 6 2 3" xfId="20831"/>
    <cellStyle name="Вывод 8 4 6 3" xfId="13233"/>
    <cellStyle name="Вывод 8 4 6 3 2" xfId="22523"/>
    <cellStyle name="Вывод 8 4 6 4" xfId="17789"/>
    <cellStyle name="Вывод 8 4 7" xfId="8800"/>
    <cellStyle name="Вывод 8 4 7 2" xfId="11843"/>
    <cellStyle name="Вывод 8 4 7 2 2" xfId="14543"/>
    <cellStyle name="Вывод 8 4 7 2 2 2" xfId="23833"/>
    <cellStyle name="Вывод 8 4 7 2 3" xfId="21133"/>
    <cellStyle name="Вывод 8 4 7 3" xfId="13357"/>
    <cellStyle name="Вывод 8 4 7 3 2" xfId="22647"/>
    <cellStyle name="Вывод 8 4 7 4" xfId="18091"/>
    <cellStyle name="Вывод 8 4 8" xfId="9068"/>
    <cellStyle name="Вывод 8 4 8 2" xfId="12111"/>
    <cellStyle name="Вывод 8 4 8 2 2" xfId="14653"/>
    <cellStyle name="Вывод 8 4 8 2 2 2" xfId="23943"/>
    <cellStyle name="Вывод 8 4 8 2 3" xfId="21401"/>
    <cellStyle name="Вывод 8 4 8 3" xfId="13467"/>
    <cellStyle name="Вывод 8 4 8 3 2" xfId="22757"/>
    <cellStyle name="Вывод 8 4 8 4" xfId="18359"/>
    <cellStyle name="Вывод 8 4 9" xfId="9447"/>
    <cellStyle name="Вывод 8 4 9 2" xfId="12369"/>
    <cellStyle name="Вывод 8 4 9 2 2" xfId="14747"/>
    <cellStyle name="Вывод 8 4 9 2 2 2" xfId="24037"/>
    <cellStyle name="Вывод 8 4 9 2 3" xfId="21659"/>
    <cellStyle name="Вывод 8 4 9 3" xfId="18738"/>
    <cellStyle name="Вывод 8 5" xfId="1577"/>
    <cellStyle name="Вывод 8 5 10" xfId="9591"/>
    <cellStyle name="Вывод 8 5 10 2" xfId="13596"/>
    <cellStyle name="Вывод 8 5 10 2 2" xfId="22886"/>
    <cellStyle name="Вывод 8 5 10 3" xfId="18882"/>
    <cellStyle name="Вывод 8 5 11" xfId="15100"/>
    <cellStyle name="Вывод 8 5 11 2" xfId="24390"/>
    <cellStyle name="Вывод 8 5 12" xfId="15403"/>
    <cellStyle name="Вывод 8 5 12 2" xfId="24693"/>
    <cellStyle name="Вывод 8 5 13" xfId="15782"/>
    <cellStyle name="Вывод 8 5 14" xfId="6492"/>
    <cellStyle name="Вывод 8 5 2" xfId="2218"/>
    <cellStyle name="Вывод 8 5 2 2" xfId="4422"/>
    <cellStyle name="Вывод 8 5 2 2 2" xfId="13883"/>
    <cellStyle name="Вывод 8 5 2 2 2 2" xfId="23173"/>
    <cellStyle name="Вывод 8 5 2 2 3" xfId="19533"/>
    <cellStyle name="Вывод 8 5 2 2 4" xfId="10243"/>
    <cellStyle name="Вывод 8 5 2 3" xfId="5186"/>
    <cellStyle name="Вывод 8 5 2 3 2" xfId="21987"/>
    <cellStyle name="Вывод 8 5 2 3 3" xfId="12697"/>
    <cellStyle name="Вывод 8 5 2 4" xfId="5933"/>
    <cellStyle name="Вывод 8 5 2 4 2" xfId="16491"/>
    <cellStyle name="Вывод 8 5 2 5" xfId="3144"/>
    <cellStyle name="Вывод 8 5 2 5 2" xfId="25194"/>
    <cellStyle name="Вывод 8 5 2 6" xfId="7200"/>
    <cellStyle name="Вывод 8 5 3" xfId="3885"/>
    <cellStyle name="Вывод 8 5 3 2" xfId="10554"/>
    <cellStyle name="Вывод 8 5 3 2 2" xfId="14009"/>
    <cellStyle name="Вывод 8 5 3 2 2 2" xfId="23299"/>
    <cellStyle name="Вывод 8 5 3 2 3" xfId="19844"/>
    <cellStyle name="Вывод 8 5 3 3" xfId="12823"/>
    <cellStyle name="Вывод 8 5 3 3 2" xfId="22113"/>
    <cellStyle name="Вывод 8 5 3 4" xfId="16802"/>
    <cellStyle name="Вывод 8 5 3 5" xfId="7511"/>
    <cellStyle name="Вывод 8 5 4" xfId="4695"/>
    <cellStyle name="Вывод 8 5 4 2" xfId="10862"/>
    <cellStyle name="Вывод 8 5 4 2 2" xfId="14137"/>
    <cellStyle name="Вывод 8 5 4 2 2 2" xfId="23427"/>
    <cellStyle name="Вывод 8 5 4 2 3" xfId="20152"/>
    <cellStyle name="Вывод 8 5 4 3" xfId="12951"/>
    <cellStyle name="Вывод 8 5 4 3 2" xfId="22241"/>
    <cellStyle name="Вывод 8 5 4 4" xfId="17110"/>
    <cellStyle name="Вывод 8 5 4 5" xfId="7819"/>
    <cellStyle name="Вывод 8 5 5" xfId="5441"/>
    <cellStyle name="Вывод 8 5 5 2" xfId="11167"/>
    <cellStyle name="Вывод 8 5 5 2 2" xfId="14263"/>
    <cellStyle name="Вывод 8 5 5 2 2 2" xfId="23553"/>
    <cellStyle name="Вывод 8 5 5 2 3" xfId="20457"/>
    <cellStyle name="Вывод 8 5 5 3" xfId="13077"/>
    <cellStyle name="Вывод 8 5 5 3 2" xfId="22367"/>
    <cellStyle name="Вывод 8 5 5 4" xfId="17415"/>
    <cellStyle name="Вывод 8 5 5 5" xfId="8124"/>
    <cellStyle name="Вывод 8 5 6" xfId="2652"/>
    <cellStyle name="Вывод 8 5 6 2" xfId="11471"/>
    <cellStyle name="Вывод 8 5 6 2 2" xfId="14389"/>
    <cellStyle name="Вывод 8 5 6 2 2 2" xfId="23679"/>
    <cellStyle name="Вывод 8 5 6 2 3" xfId="20761"/>
    <cellStyle name="Вывод 8 5 6 3" xfId="13203"/>
    <cellStyle name="Вывод 8 5 6 3 2" xfId="22493"/>
    <cellStyle name="Вывод 8 5 6 4" xfId="17719"/>
    <cellStyle name="Вывод 8 5 6 5" xfId="8428"/>
    <cellStyle name="Вывод 8 5 7" xfId="8730"/>
    <cellStyle name="Вывод 8 5 7 2" xfId="11773"/>
    <cellStyle name="Вывод 8 5 7 2 2" xfId="14513"/>
    <cellStyle name="Вывод 8 5 7 2 2 2" xfId="23803"/>
    <cellStyle name="Вывод 8 5 7 2 3" xfId="21063"/>
    <cellStyle name="Вывод 8 5 7 3" xfId="13327"/>
    <cellStyle name="Вывод 8 5 7 3 2" xfId="22617"/>
    <cellStyle name="Вывод 8 5 7 4" xfId="18021"/>
    <cellStyle name="Вывод 8 5 8" xfId="8998"/>
    <cellStyle name="Вывод 8 5 8 2" xfId="12041"/>
    <cellStyle name="Вывод 8 5 8 2 2" xfId="14623"/>
    <cellStyle name="Вывод 8 5 8 2 2 2" xfId="23913"/>
    <cellStyle name="Вывод 8 5 8 2 3" xfId="21331"/>
    <cellStyle name="Вывод 8 5 8 3" xfId="13437"/>
    <cellStyle name="Вывод 8 5 8 3 2" xfId="22727"/>
    <cellStyle name="Вывод 8 5 8 4" xfId="18289"/>
    <cellStyle name="Вывод 8 5 9" xfId="9377"/>
    <cellStyle name="Вывод 8 5 9 2" xfId="12329"/>
    <cellStyle name="Вывод 8 5 9 2 2" xfId="14717"/>
    <cellStyle name="Вывод 8 5 9 2 2 2" xfId="24007"/>
    <cellStyle name="Вывод 8 5 9 2 3" xfId="21619"/>
    <cellStyle name="Вывод 8 5 9 3" xfId="18668"/>
    <cellStyle name="Вывод 8 6" xfId="1852"/>
    <cellStyle name="Вывод 8 6 2" xfId="2413"/>
    <cellStyle name="Вывод 8 6 2 2" xfId="4617"/>
    <cellStyle name="Вывод 8 6 2 2 2" xfId="23020"/>
    <cellStyle name="Вывод 8 6 2 2 3" xfId="13730"/>
    <cellStyle name="Вывод 8 6 2 3" xfId="5381"/>
    <cellStyle name="Вывод 8 6 2 3 2" xfId="19156"/>
    <cellStyle name="Вывод 8 6 2 4" xfId="6128"/>
    <cellStyle name="Вывод 8 6 2 4 2" xfId="26026"/>
    <cellStyle name="Вывод 8 6 2 5" xfId="3339"/>
    <cellStyle name="Вывод 8 6 2 5 2" xfId="25389"/>
    <cellStyle name="Вывод 8 6 2 6" xfId="9866"/>
    <cellStyle name="Вывод 8 6 3" xfId="4098"/>
    <cellStyle name="Вывод 8 6 3 2" xfId="21834"/>
    <cellStyle name="Вывод 8 6 3 3" xfId="12544"/>
    <cellStyle name="Вывод 8 6 4" xfId="4889"/>
    <cellStyle name="Вывод 8 6 4 2" xfId="16114"/>
    <cellStyle name="Вывод 8 6 5" xfId="5636"/>
    <cellStyle name="Вывод 8 6 5 2" xfId="25689"/>
    <cellStyle name="Вывод 8 6 6" xfId="2847"/>
    <cellStyle name="Вывод 8 6 6 2" xfId="24897"/>
    <cellStyle name="Вывод 8 6 7" xfId="6833"/>
    <cellStyle name="Вывод 8 7" xfId="2000"/>
    <cellStyle name="Вывод 8 7 2" xfId="4204"/>
    <cellStyle name="Вывод 8 7 2 2" xfId="13696"/>
    <cellStyle name="Вывод 8 7 2 2 2" xfId="22986"/>
    <cellStyle name="Вывод 8 7 2 3" xfId="19089"/>
    <cellStyle name="Вывод 8 7 2 4" xfId="9799"/>
    <cellStyle name="Вывод 8 7 3" xfId="4968"/>
    <cellStyle name="Вывод 8 7 3 2" xfId="21800"/>
    <cellStyle name="Вывод 8 7 3 3" xfId="12510"/>
    <cellStyle name="Вывод 8 7 4" xfId="5715"/>
    <cellStyle name="Вывод 8 7 4 2" xfId="16047"/>
    <cellStyle name="Вывод 8 7 5" xfId="2926"/>
    <cellStyle name="Вывод 8 7 5 2" xfId="24976"/>
    <cellStyle name="Вывод 8 7 6" xfId="6766"/>
    <cellStyle name="Вывод 8 8" xfId="3553"/>
    <cellStyle name="Вывод 8 8 2" xfId="9903"/>
    <cellStyle name="Вывод 8 8 2 2" xfId="13742"/>
    <cellStyle name="Вывод 8 8 2 2 2" xfId="23032"/>
    <cellStyle name="Вывод 8 8 2 3" xfId="19193"/>
    <cellStyle name="Вывод 8 8 3" xfId="12556"/>
    <cellStyle name="Вывод 8 8 3 2" xfId="21846"/>
    <cellStyle name="Вывод 8 8 4" xfId="16151"/>
    <cellStyle name="Вывод 8 8 5" xfId="6870"/>
    <cellStyle name="Вывод 8 9" xfId="6722"/>
    <cellStyle name="Вывод 8 9 2" xfId="9755"/>
    <cellStyle name="Вывод 8 9 2 2" xfId="13681"/>
    <cellStyle name="Вывод 8 9 2 2 2" xfId="22971"/>
    <cellStyle name="Вывод 8 9 2 3" xfId="19045"/>
    <cellStyle name="Вывод 8 9 3" xfId="12495"/>
    <cellStyle name="Вывод 8 9 3 2" xfId="21785"/>
    <cellStyle name="Вывод 8 9 4" xfId="16003"/>
    <cellStyle name="Вывод 9" xfId="754"/>
    <cellStyle name="Вывод 9 10" xfId="6677"/>
    <cellStyle name="Вывод 9 10 2" xfId="9710"/>
    <cellStyle name="Вывод 9 10 2 2" xfId="13668"/>
    <cellStyle name="Вывод 9 10 2 2 2" xfId="22958"/>
    <cellStyle name="Вывод 9 10 2 3" xfId="19000"/>
    <cellStyle name="Вывод 9 10 3" xfId="12482"/>
    <cellStyle name="Вывод 9 10 3 2" xfId="21772"/>
    <cellStyle name="Вывод 9 10 4" xfId="15958"/>
    <cellStyle name="Вывод 9 11" xfId="9153"/>
    <cellStyle name="Вывод 9 11 2" xfId="12196"/>
    <cellStyle name="Вывод 9 11 2 2" xfId="14685"/>
    <cellStyle name="Вывод 9 11 2 2 2" xfId="23975"/>
    <cellStyle name="Вывод 9 11 2 3" xfId="21486"/>
    <cellStyle name="Вывод 9 11 3" xfId="13499"/>
    <cellStyle name="Вывод 9 11 3 2" xfId="22789"/>
    <cellStyle name="Вывод 9 11 4" xfId="18444"/>
    <cellStyle name="Вывод 9 12" xfId="14868"/>
    <cellStyle name="Вывод 9 12 2" xfId="24158"/>
    <cellStyle name="Вывод 9 13" xfId="14813"/>
    <cellStyle name="Вывод 9 13 2" xfId="24103"/>
    <cellStyle name="Вывод 9 14" xfId="15558"/>
    <cellStyle name="Вывод 9 15" xfId="6246"/>
    <cellStyle name="Вывод 9 2" xfId="1448"/>
    <cellStyle name="Вывод 9 2 10" xfId="12439"/>
    <cellStyle name="Вывод 9 2 10 2" xfId="21729"/>
    <cellStyle name="Вывод 9 2 11" xfId="15003"/>
    <cellStyle name="Вывод 9 2 11 2" xfId="24293"/>
    <cellStyle name="Вывод 9 2 12" xfId="15307"/>
    <cellStyle name="Вывод 9 2 12 2" xfId="24597"/>
    <cellStyle name="Вывод 9 2 13" xfId="15685"/>
    <cellStyle name="Вывод 9 2 14" xfId="6376"/>
    <cellStyle name="Вывод 9 2 2" xfId="2158"/>
    <cellStyle name="Вывод 9 2 2 2" xfId="4362"/>
    <cellStyle name="Вывод 9 2 2 2 2" xfId="13849"/>
    <cellStyle name="Вывод 9 2 2 2 2 2" xfId="23139"/>
    <cellStyle name="Вывод 9 2 2 2 3" xfId="19432"/>
    <cellStyle name="Вывод 9 2 2 2 4" xfId="10142"/>
    <cellStyle name="Вывод 9 2 2 3" xfId="5126"/>
    <cellStyle name="Вывод 9 2 2 3 2" xfId="21953"/>
    <cellStyle name="Вывод 9 2 2 3 3" xfId="12663"/>
    <cellStyle name="Вывод 9 2 2 4" xfId="5873"/>
    <cellStyle name="Вывод 9 2 2 4 2" xfId="16390"/>
    <cellStyle name="Вывод 9 2 2 5" xfId="3084"/>
    <cellStyle name="Вывод 9 2 2 5 2" xfId="25134"/>
    <cellStyle name="Вывод 9 2 2 6" xfId="7102"/>
    <cellStyle name="Вывод 9 2 3" xfId="3800"/>
    <cellStyle name="Вывод 9 2 3 2" xfId="10458"/>
    <cellStyle name="Вывод 9 2 3 2 2" xfId="13977"/>
    <cellStyle name="Вывод 9 2 3 2 2 2" xfId="23267"/>
    <cellStyle name="Вывод 9 2 3 2 3" xfId="19748"/>
    <cellStyle name="Вывод 9 2 3 3" xfId="12791"/>
    <cellStyle name="Вывод 9 2 3 3 2" xfId="22081"/>
    <cellStyle name="Вывод 9 2 3 4" xfId="16706"/>
    <cellStyle name="Вывод 9 2 3 5" xfId="7415"/>
    <cellStyle name="Вывод 9 2 4" xfId="3410"/>
    <cellStyle name="Вывод 9 2 4 2" xfId="10764"/>
    <cellStyle name="Вывод 9 2 4 2 2" xfId="14103"/>
    <cellStyle name="Вывод 9 2 4 2 2 2" xfId="23393"/>
    <cellStyle name="Вывод 9 2 4 2 3" xfId="20054"/>
    <cellStyle name="Вывод 9 2 4 3" xfId="12917"/>
    <cellStyle name="Вывод 9 2 4 3 2" xfId="22207"/>
    <cellStyle name="Вывод 9 2 4 4" xfId="17012"/>
    <cellStyle name="Вывод 9 2 4 5" xfId="7721"/>
    <cellStyle name="Вывод 9 2 5" xfId="3862"/>
    <cellStyle name="Вывод 9 2 5 2" xfId="11071"/>
    <cellStyle name="Вывод 9 2 5 2 2" xfId="14231"/>
    <cellStyle name="Вывод 9 2 5 2 2 2" xfId="23521"/>
    <cellStyle name="Вывод 9 2 5 2 3" xfId="20361"/>
    <cellStyle name="Вывод 9 2 5 3" xfId="13045"/>
    <cellStyle name="Вывод 9 2 5 3 2" xfId="22335"/>
    <cellStyle name="Вывод 9 2 5 4" xfId="17319"/>
    <cellStyle name="Вывод 9 2 5 5" xfId="8028"/>
    <cellStyle name="Вывод 9 2 6" xfId="2592"/>
    <cellStyle name="Вывод 9 2 6 2" xfId="11374"/>
    <cellStyle name="Вывод 9 2 6 2 2" xfId="14356"/>
    <cellStyle name="Вывод 9 2 6 2 2 2" xfId="23646"/>
    <cellStyle name="Вывод 9 2 6 2 3" xfId="20664"/>
    <cellStyle name="Вывод 9 2 6 3" xfId="13170"/>
    <cellStyle name="Вывод 9 2 6 3 2" xfId="22460"/>
    <cellStyle name="Вывод 9 2 6 4" xfId="17622"/>
    <cellStyle name="Вывод 9 2 6 5" xfId="8331"/>
    <cellStyle name="Вывод 9 2 7" xfId="8634"/>
    <cellStyle name="Вывод 9 2 7 2" xfId="11677"/>
    <cellStyle name="Вывод 9 2 7 2 2" xfId="14481"/>
    <cellStyle name="Вывод 9 2 7 2 2 2" xfId="23771"/>
    <cellStyle name="Вывод 9 2 7 2 3" xfId="20967"/>
    <cellStyle name="Вывод 9 2 7 3" xfId="13295"/>
    <cellStyle name="Вывод 9 2 7 3 2" xfId="22585"/>
    <cellStyle name="Вывод 9 2 7 4" xfId="17925"/>
    <cellStyle name="Вывод 9 2 8" xfId="8902"/>
    <cellStyle name="Вывод 9 2 8 2" xfId="11945"/>
    <cellStyle name="Вывод 9 2 8 2 2" xfId="14591"/>
    <cellStyle name="Вывод 9 2 8 2 2 2" xfId="23881"/>
    <cellStyle name="Вывод 9 2 8 2 3" xfId="21235"/>
    <cellStyle name="Вывод 9 2 8 3" xfId="13405"/>
    <cellStyle name="Вывод 9 2 8 3 2" xfId="22695"/>
    <cellStyle name="Вывод 9 2 8 4" xfId="18193"/>
    <cellStyle name="Вывод 9 2 9" xfId="9280"/>
    <cellStyle name="Вывод 9 2 9 2" xfId="13560"/>
    <cellStyle name="Вывод 9 2 9 2 2" xfId="22850"/>
    <cellStyle name="Вывод 9 2 9 3" xfId="18571"/>
    <cellStyle name="Вывод 9 3" xfId="1340"/>
    <cellStyle name="Вывод 9 3 10" xfId="12407"/>
    <cellStyle name="Вывод 9 3 10 2" xfId="21697"/>
    <cellStyle name="Вывод 9 3 11" xfId="14952"/>
    <cellStyle name="Вывод 9 3 11 2" xfId="24242"/>
    <cellStyle name="Вывод 9 3 12" xfId="15256"/>
    <cellStyle name="Вывод 9 3 12 2" xfId="24546"/>
    <cellStyle name="Вывод 9 3 13" xfId="15634"/>
    <cellStyle name="Вывод 9 3 14" xfId="6325"/>
    <cellStyle name="Вывод 9 3 2" xfId="2055"/>
    <cellStyle name="Вывод 9 3 2 2" xfId="4259"/>
    <cellStyle name="Вывод 9 3 2 2 2" xfId="13817"/>
    <cellStyle name="Вывод 9 3 2 2 2 2" xfId="23107"/>
    <cellStyle name="Вывод 9 3 2 2 3" xfId="19381"/>
    <cellStyle name="Вывод 9 3 2 2 4" xfId="10091"/>
    <cellStyle name="Вывод 9 3 2 3" xfId="5023"/>
    <cellStyle name="Вывод 9 3 2 3 2" xfId="21921"/>
    <cellStyle name="Вывод 9 3 2 3 3" xfId="12631"/>
    <cellStyle name="Вывод 9 3 2 4" xfId="5770"/>
    <cellStyle name="Вывод 9 3 2 4 2" xfId="16339"/>
    <cellStyle name="Вывод 9 3 2 5" xfId="2981"/>
    <cellStyle name="Вывод 9 3 2 5 2" xfId="25031"/>
    <cellStyle name="Вывод 9 3 2 6" xfId="7055"/>
    <cellStyle name="Вывод 9 3 3" xfId="3694"/>
    <cellStyle name="Вывод 9 3 3 2" xfId="10407"/>
    <cellStyle name="Вывод 9 3 3 2 2" xfId="13945"/>
    <cellStyle name="Вывод 9 3 3 2 2 2" xfId="23235"/>
    <cellStyle name="Вывод 9 3 3 2 3" xfId="19697"/>
    <cellStyle name="Вывод 9 3 3 3" xfId="12759"/>
    <cellStyle name="Вывод 9 3 3 3 2" xfId="22049"/>
    <cellStyle name="Вывод 9 3 3 4" xfId="16655"/>
    <cellStyle name="Вывод 9 3 3 5" xfId="7364"/>
    <cellStyle name="Вывод 9 3 4" xfId="3495"/>
    <cellStyle name="Вывод 9 3 4 2" xfId="10713"/>
    <cellStyle name="Вывод 9 3 4 2 2" xfId="14071"/>
    <cellStyle name="Вывод 9 3 4 2 2 2" xfId="23361"/>
    <cellStyle name="Вывод 9 3 4 2 3" xfId="20003"/>
    <cellStyle name="Вывод 9 3 4 3" xfId="12885"/>
    <cellStyle name="Вывод 9 3 4 3 2" xfId="22175"/>
    <cellStyle name="Вывод 9 3 4 4" xfId="16961"/>
    <cellStyle name="Вывод 9 3 4 5" xfId="7670"/>
    <cellStyle name="Вывод 9 3 5" xfId="3846"/>
    <cellStyle name="Вывод 9 3 5 2" xfId="11020"/>
    <cellStyle name="Вывод 9 3 5 2 2" xfId="14199"/>
    <cellStyle name="Вывод 9 3 5 2 2 2" xfId="23489"/>
    <cellStyle name="Вывод 9 3 5 2 3" xfId="20310"/>
    <cellStyle name="Вывод 9 3 5 3" xfId="13013"/>
    <cellStyle name="Вывод 9 3 5 3 2" xfId="22303"/>
    <cellStyle name="Вывод 9 3 5 4" xfId="17268"/>
    <cellStyle name="Вывод 9 3 5 5" xfId="7977"/>
    <cellStyle name="Вывод 9 3 6" xfId="2489"/>
    <cellStyle name="Вывод 9 3 6 2" xfId="11323"/>
    <cellStyle name="Вывод 9 3 6 2 2" xfId="14324"/>
    <cellStyle name="Вывод 9 3 6 2 2 2" xfId="23614"/>
    <cellStyle name="Вывод 9 3 6 2 3" xfId="20613"/>
    <cellStyle name="Вывод 9 3 6 3" xfId="13138"/>
    <cellStyle name="Вывод 9 3 6 3 2" xfId="22428"/>
    <cellStyle name="Вывод 9 3 6 4" xfId="17571"/>
    <cellStyle name="Вывод 9 3 6 5" xfId="8280"/>
    <cellStyle name="Вывод 9 3 7" xfId="8583"/>
    <cellStyle name="Вывод 9 3 7 2" xfId="11626"/>
    <cellStyle name="Вывод 9 3 7 2 2" xfId="14449"/>
    <cellStyle name="Вывод 9 3 7 2 2 2" xfId="23739"/>
    <cellStyle name="Вывод 9 3 7 2 3" xfId="20916"/>
    <cellStyle name="Вывод 9 3 7 3" xfId="13263"/>
    <cellStyle name="Вывод 9 3 7 3 2" xfId="22553"/>
    <cellStyle name="Вывод 9 3 7 4" xfId="17874"/>
    <cellStyle name="Вывод 9 3 8" xfId="8851"/>
    <cellStyle name="Вывод 9 3 8 2" xfId="11894"/>
    <cellStyle name="Вывод 9 3 8 2 2" xfId="14559"/>
    <cellStyle name="Вывод 9 3 8 2 2 2" xfId="23849"/>
    <cellStyle name="Вывод 9 3 8 2 3" xfId="21184"/>
    <cellStyle name="Вывод 9 3 8 3" xfId="13373"/>
    <cellStyle name="Вывод 9 3 8 3 2" xfId="22663"/>
    <cellStyle name="Вывод 9 3 8 4" xfId="18142"/>
    <cellStyle name="Вывод 9 3 9" xfId="9229"/>
    <cellStyle name="Вывод 9 3 9 2" xfId="13528"/>
    <cellStyle name="Вывод 9 3 9 2 2" xfId="22818"/>
    <cellStyle name="Вывод 9 3 9 3" xfId="18520"/>
    <cellStyle name="Вывод 9 4" xfId="1689"/>
    <cellStyle name="Вывод 9 4 10" xfId="9632"/>
    <cellStyle name="Вывод 9 4 10 2" xfId="13627"/>
    <cellStyle name="Вывод 9 4 10 2 2" xfId="22917"/>
    <cellStyle name="Вывод 9 4 10 3" xfId="18923"/>
    <cellStyle name="Вывод 9 4 11" xfId="15171"/>
    <cellStyle name="Вывод 9 4 11 2" xfId="24461"/>
    <cellStyle name="Вывод 9 4 12" xfId="15474"/>
    <cellStyle name="Вывод 9 4 12 2" xfId="24764"/>
    <cellStyle name="Вывод 9 4 13" xfId="15853"/>
    <cellStyle name="Вывод 9 4 14" xfId="6563"/>
    <cellStyle name="Вывод 9 4 2" xfId="2325"/>
    <cellStyle name="Вывод 9 4 2 2" xfId="4529"/>
    <cellStyle name="Вывод 9 4 2 2 2" xfId="13914"/>
    <cellStyle name="Вывод 9 4 2 2 2 2" xfId="23204"/>
    <cellStyle name="Вывод 9 4 2 2 3" xfId="19604"/>
    <cellStyle name="Вывод 9 4 2 2 4" xfId="10314"/>
    <cellStyle name="Вывод 9 4 2 3" xfId="5293"/>
    <cellStyle name="Вывод 9 4 2 3 2" xfId="22018"/>
    <cellStyle name="Вывод 9 4 2 3 3" xfId="12728"/>
    <cellStyle name="Вывод 9 4 2 4" xfId="6040"/>
    <cellStyle name="Вывод 9 4 2 4 2" xfId="16562"/>
    <cellStyle name="Вывод 9 4 2 5" xfId="3251"/>
    <cellStyle name="Вывод 9 4 2 5 2" xfId="25301"/>
    <cellStyle name="Вывод 9 4 2 6" xfId="7271"/>
    <cellStyle name="Вывод 9 4 3" xfId="4802"/>
    <cellStyle name="Вывод 9 4 3 2" xfId="10625"/>
    <cellStyle name="Вывод 9 4 3 2 2" xfId="14040"/>
    <cellStyle name="Вывод 9 4 3 2 2 2" xfId="23330"/>
    <cellStyle name="Вывод 9 4 3 2 3" xfId="19915"/>
    <cellStyle name="Вывод 9 4 3 3" xfId="12854"/>
    <cellStyle name="Вывод 9 4 3 3 2" xfId="22144"/>
    <cellStyle name="Вывод 9 4 3 4" xfId="16873"/>
    <cellStyle name="Вывод 9 4 3 5" xfId="7582"/>
    <cellStyle name="Вывод 9 4 4" xfId="5548"/>
    <cellStyle name="Вывод 9 4 4 2" xfId="10933"/>
    <cellStyle name="Вывод 9 4 4 2 2" xfId="14168"/>
    <cellStyle name="Вывод 9 4 4 2 2 2" xfId="23458"/>
    <cellStyle name="Вывод 9 4 4 2 3" xfId="20223"/>
    <cellStyle name="Вывод 9 4 4 3" xfId="12982"/>
    <cellStyle name="Вывод 9 4 4 3 2" xfId="22272"/>
    <cellStyle name="Вывод 9 4 4 4" xfId="17181"/>
    <cellStyle name="Вывод 9 4 4 5" xfId="7890"/>
    <cellStyle name="Вывод 9 4 5" xfId="2759"/>
    <cellStyle name="Вывод 9 4 5 2" xfId="11238"/>
    <cellStyle name="Вывод 9 4 5 2 2" xfId="14294"/>
    <cellStyle name="Вывод 9 4 5 2 2 2" xfId="23584"/>
    <cellStyle name="Вывод 9 4 5 2 3" xfId="20528"/>
    <cellStyle name="Вывод 9 4 5 3" xfId="13108"/>
    <cellStyle name="Вывод 9 4 5 3 2" xfId="22398"/>
    <cellStyle name="Вывод 9 4 5 4" xfId="17486"/>
    <cellStyle name="Вывод 9 4 5 5" xfId="8195"/>
    <cellStyle name="Вывод 9 4 6" xfId="8499"/>
    <cellStyle name="Вывод 9 4 6 2" xfId="11542"/>
    <cellStyle name="Вывод 9 4 6 2 2" xfId="14420"/>
    <cellStyle name="Вывод 9 4 6 2 2 2" xfId="23710"/>
    <cellStyle name="Вывод 9 4 6 2 3" xfId="20832"/>
    <cellStyle name="Вывод 9 4 6 3" xfId="13234"/>
    <cellStyle name="Вывод 9 4 6 3 2" xfId="22524"/>
    <cellStyle name="Вывод 9 4 6 4" xfId="17790"/>
    <cellStyle name="Вывод 9 4 7" xfId="8801"/>
    <cellStyle name="Вывод 9 4 7 2" xfId="11844"/>
    <cellStyle name="Вывод 9 4 7 2 2" xfId="14544"/>
    <cellStyle name="Вывод 9 4 7 2 2 2" xfId="23834"/>
    <cellStyle name="Вывод 9 4 7 2 3" xfId="21134"/>
    <cellStyle name="Вывод 9 4 7 3" xfId="13358"/>
    <cellStyle name="Вывод 9 4 7 3 2" xfId="22648"/>
    <cellStyle name="Вывод 9 4 7 4" xfId="18092"/>
    <cellStyle name="Вывод 9 4 8" xfId="9069"/>
    <cellStyle name="Вывод 9 4 8 2" xfId="12112"/>
    <cellStyle name="Вывод 9 4 8 2 2" xfId="14654"/>
    <cellStyle name="Вывод 9 4 8 2 2 2" xfId="23944"/>
    <cellStyle name="Вывод 9 4 8 2 3" xfId="21402"/>
    <cellStyle name="Вывод 9 4 8 3" xfId="13468"/>
    <cellStyle name="Вывод 9 4 8 3 2" xfId="22758"/>
    <cellStyle name="Вывод 9 4 8 4" xfId="18360"/>
    <cellStyle name="Вывод 9 4 9" xfId="9448"/>
    <cellStyle name="Вывод 9 4 9 2" xfId="12370"/>
    <cellStyle name="Вывод 9 4 9 2 2" xfId="14748"/>
    <cellStyle name="Вывод 9 4 9 2 2 2" xfId="24038"/>
    <cellStyle name="Вывод 9 4 9 2 3" xfId="21660"/>
    <cellStyle name="Вывод 9 4 9 3" xfId="18739"/>
    <cellStyle name="Вывод 9 5" xfId="1576"/>
    <cellStyle name="Вывод 9 5 10" xfId="9590"/>
    <cellStyle name="Вывод 9 5 10 2" xfId="13595"/>
    <cellStyle name="Вывод 9 5 10 2 2" xfId="22885"/>
    <cellStyle name="Вывод 9 5 10 3" xfId="18881"/>
    <cellStyle name="Вывод 9 5 11" xfId="15099"/>
    <cellStyle name="Вывод 9 5 11 2" xfId="24389"/>
    <cellStyle name="Вывод 9 5 12" xfId="15402"/>
    <cellStyle name="Вывод 9 5 12 2" xfId="24692"/>
    <cellStyle name="Вывод 9 5 13" xfId="15781"/>
    <cellStyle name="Вывод 9 5 14" xfId="6491"/>
    <cellStyle name="Вывод 9 5 2" xfId="2217"/>
    <cellStyle name="Вывод 9 5 2 2" xfId="4421"/>
    <cellStyle name="Вывод 9 5 2 2 2" xfId="13882"/>
    <cellStyle name="Вывод 9 5 2 2 2 2" xfId="23172"/>
    <cellStyle name="Вывод 9 5 2 2 3" xfId="19532"/>
    <cellStyle name="Вывод 9 5 2 2 4" xfId="10242"/>
    <cellStyle name="Вывод 9 5 2 3" xfId="5185"/>
    <cellStyle name="Вывод 9 5 2 3 2" xfId="21986"/>
    <cellStyle name="Вывод 9 5 2 3 3" xfId="12696"/>
    <cellStyle name="Вывод 9 5 2 4" xfId="5932"/>
    <cellStyle name="Вывод 9 5 2 4 2" xfId="16490"/>
    <cellStyle name="Вывод 9 5 2 5" xfId="3143"/>
    <cellStyle name="Вывод 9 5 2 5 2" xfId="25193"/>
    <cellStyle name="Вывод 9 5 2 6" xfId="7199"/>
    <cellStyle name="Вывод 9 5 3" xfId="3884"/>
    <cellStyle name="Вывод 9 5 3 2" xfId="10553"/>
    <cellStyle name="Вывод 9 5 3 2 2" xfId="14008"/>
    <cellStyle name="Вывод 9 5 3 2 2 2" xfId="23298"/>
    <cellStyle name="Вывод 9 5 3 2 3" xfId="19843"/>
    <cellStyle name="Вывод 9 5 3 3" xfId="12822"/>
    <cellStyle name="Вывод 9 5 3 3 2" xfId="22112"/>
    <cellStyle name="Вывод 9 5 3 4" xfId="16801"/>
    <cellStyle name="Вывод 9 5 3 5" xfId="7510"/>
    <cellStyle name="Вывод 9 5 4" xfId="4694"/>
    <cellStyle name="Вывод 9 5 4 2" xfId="10861"/>
    <cellStyle name="Вывод 9 5 4 2 2" xfId="14136"/>
    <cellStyle name="Вывод 9 5 4 2 2 2" xfId="23426"/>
    <cellStyle name="Вывод 9 5 4 2 3" xfId="20151"/>
    <cellStyle name="Вывод 9 5 4 3" xfId="12950"/>
    <cellStyle name="Вывод 9 5 4 3 2" xfId="22240"/>
    <cellStyle name="Вывод 9 5 4 4" xfId="17109"/>
    <cellStyle name="Вывод 9 5 4 5" xfId="7818"/>
    <cellStyle name="Вывод 9 5 5" xfId="5440"/>
    <cellStyle name="Вывод 9 5 5 2" xfId="11166"/>
    <cellStyle name="Вывод 9 5 5 2 2" xfId="14262"/>
    <cellStyle name="Вывод 9 5 5 2 2 2" xfId="23552"/>
    <cellStyle name="Вывод 9 5 5 2 3" xfId="20456"/>
    <cellStyle name="Вывод 9 5 5 3" xfId="13076"/>
    <cellStyle name="Вывод 9 5 5 3 2" xfId="22366"/>
    <cellStyle name="Вывод 9 5 5 4" xfId="17414"/>
    <cellStyle name="Вывод 9 5 5 5" xfId="8123"/>
    <cellStyle name="Вывод 9 5 6" xfId="2651"/>
    <cellStyle name="Вывод 9 5 6 2" xfId="11470"/>
    <cellStyle name="Вывод 9 5 6 2 2" xfId="14388"/>
    <cellStyle name="Вывод 9 5 6 2 2 2" xfId="23678"/>
    <cellStyle name="Вывод 9 5 6 2 3" xfId="20760"/>
    <cellStyle name="Вывод 9 5 6 3" xfId="13202"/>
    <cellStyle name="Вывод 9 5 6 3 2" xfId="22492"/>
    <cellStyle name="Вывод 9 5 6 4" xfId="17718"/>
    <cellStyle name="Вывод 9 5 6 5" xfId="8427"/>
    <cellStyle name="Вывод 9 5 7" xfId="8729"/>
    <cellStyle name="Вывод 9 5 7 2" xfId="11772"/>
    <cellStyle name="Вывод 9 5 7 2 2" xfId="14512"/>
    <cellStyle name="Вывод 9 5 7 2 2 2" xfId="23802"/>
    <cellStyle name="Вывод 9 5 7 2 3" xfId="21062"/>
    <cellStyle name="Вывод 9 5 7 3" xfId="13326"/>
    <cellStyle name="Вывод 9 5 7 3 2" xfId="22616"/>
    <cellStyle name="Вывод 9 5 7 4" xfId="18020"/>
    <cellStyle name="Вывод 9 5 8" xfId="8997"/>
    <cellStyle name="Вывод 9 5 8 2" xfId="12040"/>
    <cellStyle name="Вывод 9 5 8 2 2" xfId="14622"/>
    <cellStyle name="Вывод 9 5 8 2 2 2" xfId="23912"/>
    <cellStyle name="Вывод 9 5 8 2 3" xfId="21330"/>
    <cellStyle name="Вывод 9 5 8 3" xfId="13436"/>
    <cellStyle name="Вывод 9 5 8 3 2" xfId="22726"/>
    <cellStyle name="Вывод 9 5 8 4" xfId="18288"/>
    <cellStyle name="Вывод 9 5 9" xfId="9376"/>
    <cellStyle name="Вывод 9 5 9 2" xfId="12328"/>
    <cellStyle name="Вывод 9 5 9 2 2" xfId="14716"/>
    <cellStyle name="Вывод 9 5 9 2 2 2" xfId="24006"/>
    <cellStyle name="Вывод 9 5 9 2 3" xfId="21618"/>
    <cellStyle name="Вывод 9 5 9 3" xfId="18667"/>
    <cellStyle name="Вывод 9 6" xfId="1853"/>
    <cellStyle name="Вывод 9 6 2" xfId="2414"/>
    <cellStyle name="Вывод 9 6 2 2" xfId="4618"/>
    <cellStyle name="Вывод 9 6 2 2 2" xfId="23021"/>
    <cellStyle name="Вывод 9 6 2 2 3" xfId="13731"/>
    <cellStyle name="Вывод 9 6 2 3" xfId="5382"/>
    <cellStyle name="Вывод 9 6 2 3 2" xfId="19157"/>
    <cellStyle name="Вывод 9 6 2 4" xfId="6129"/>
    <cellStyle name="Вывод 9 6 2 4 2" xfId="26027"/>
    <cellStyle name="Вывод 9 6 2 5" xfId="3340"/>
    <cellStyle name="Вывод 9 6 2 5 2" xfId="25390"/>
    <cellStyle name="Вывод 9 6 2 6" xfId="9867"/>
    <cellStyle name="Вывод 9 6 3" xfId="4099"/>
    <cellStyle name="Вывод 9 6 3 2" xfId="21835"/>
    <cellStyle name="Вывод 9 6 3 3" xfId="12545"/>
    <cellStyle name="Вывод 9 6 4" xfId="4890"/>
    <cellStyle name="Вывод 9 6 4 2" xfId="16115"/>
    <cellStyle name="Вывод 9 6 5" xfId="5637"/>
    <cellStyle name="Вывод 9 6 5 2" xfId="25690"/>
    <cellStyle name="Вывод 9 6 6" xfId="2848"/>
    <cellStyle name="Вывод 9 6 6 2" xfId="24898"/>
    <cellStyle name="Вывод 9 6 7" xfId="6834"/>
    <cellStyle name="Вывод 9 7" xfId="2001"/>
    <cellStyle name="Вывод 9 7 2" xfId="4205"/>
    <cellStyle name="Вывод 9 7 2 2" xfId="13695"/>
    <cellStyle name="Вывод 9 7 2 2 2" xfId="22985"/>
    <cellStyle name="Вывод 9 7 2 3" xfId="19088"/>
    <cellStyle name="Вывод 9 7 2 4" xfId="9798"/>
    <cellStyle name="Вывод 9 7 3" xfId="4969"/>
    <cellStyle name="Вывод 9 7 3 2" xfId="21799"/>
    <cellStyle name="Вывод 9 7 3 3" xfId="12509"/>
    <cellStyle name="Вывод 9 7 4" xfId="5716"/>
    <cellStyle name="Вывод 9 7 4 2" xfId="16046"/>
    <cellStyle name="Вывод 9 7 5" xfId="2927"/>
    <cellStyle name="Вывод 9 7 5 2" xfId="24977"/>
    <cellStyle name="Вывод 9 7 6" xfId="6765"/>
    <cellStyle name="Вывод 9 8" xfId="3554"/>
    <cellStyle name="Вывод 9 8 2" xfId="9904"/>
    <cellStyle name="Вывод 9 8 2 2" xfId="13743"/>
    <cellStyle name="Вывод 9 8 2 2 2" xfId="23033"/>
    <cellStyle name="Вывод 9 8 2 3" xfId="19194"/>
    <cellStyle name="Вывод 9 8 3" xfId="12557"/>
    <cellStyle name="Вывод 9 8 3 2" xfId="21847"/>
    <cellStyle name="Вывод 9 8 4" xfId="16152"/>
    <cellStyle name="Вывод 9 8 5" xfId="6871"/>
    <cellStyle name="Вывод 9 9" xfId="6721"/>
    <cellStyle name="Вывод 9 9 2" xfId="9754"/>
    <cellStyle name="Вывод 9 9 2 2" xfId="13680"/>
    <cellStyle name="Вывод 9 9 2 2 2" xfId="22970"/>
    <cellStyle name="Вывод 9 9 2 3" xfId="19044"/>
    <cellStyle name="Вывод 9 9 3" xfId="12494"/>
    <cellStyle name="Вывод 9 9 3 2" xfId="21784"/>
    <cellStyle name="Вывод 9 9 4" xfId="16002"/>
    <cellStyle name="Вычисление 10" xfId="755"/>
    <cellStyle name="Вычисление 10 10" xfId="9154"/>
    <cellStyle name="Вычисление 10 10 2" xfId="12197"/>
    <cellStyle name="Вычисление 10 10 2 2" xfId="21487"/>
    <cellStyle name="Вычисление 10 10 3" xfId="18445"/>
    <cellStyle name="Вычисление 10 11" xfId="14869"/>
    <cellStyle name="Вычисление 10 11 2" xfId="24159"/>
    <cellStyle name="Вычисление 10 12" xfId="14812"/>
    <cellStyle name="Вычисление 10 12 2" xfId="24102"/>
    <cellStyle name="Вычисление 10 13" xfId="15559"/>
    <cellStyle name="Вычисление 10 14" xfId="6247"/>
    <cellStyle name="Вычисление 10 2" xfId="1449"/>
    <cellStyle name="Вычисление 10 2 10" xfId="9539"/>
    <cellStyle name="Вычисление 10 2 10 2" xfId="18830"/>
    <cellStyle name="Вычисление 10 2 11" xfId="15004"/>
    <cellStyle name="Вычисление 10 2 11 2" xfId="24294"/>
    <cellStyle name="Вычисление 10 2 12" xfId="15308"/>
    <cellStyle name="Вычисление 10 2 12 2" xfId="24598"/>
    <cellStyle name="Вычисление 10 2 13" xfId="15686"/>
    <cellStyle name="Вычисление 10 2 14" xfId="6377"/>
    <cellStyle name="Вычисление 10 2 2" xfId="2159"/>
    <cellStyle name="Вычисление 10 2 2 2" xfId="4363"/>
    <cellStyle name="Вычисление 10 2 2 2 2" xfId="19433"/>
    <cellStyle name="Вычисление 10 2 2 2 3" xfId="10143"/>
    <cellStyle name="Вычисление 10 2 2 3" xfId="5127"/>
    <cellStyle name="Вычисление 10 2 2 3 2" xfId="16391"/>
    <cellStyle name="Вычисление 10 2 2 4" xfId="5874"/>
    <cellStyle name="Вычисление 10 2 2 4 2" xfId="25848"/>
    <cellStyle name="Вычисление 10 2 2 5" xfId="3085"/>
    <cellStyle name="Вычисление 10 2 2 5 2" xfId="25135"/>
    <cellStyle name="Вычисление 10 2 2 6" xfId="7103"/>
    <cellStyle name="Вычисление 10 2 3" xfId="3801"/>
    <cellStyle name="Вычисление 10 2 3 2" xfId="10459"/>
    <cellStyle name="Вычисление 10 2 3 2 2" xfId="19749"/>
    <cellStyle name="Вычисление 10 2 3 3" xfId="16707"/>
    <cellStyle name="Вычисление 10 2 3 4" xfId="7416"/>
    <cellStyle name="Вычисление 10 2 4" xfId="4056"/>
    <cellStyle name="Вычисление 10 2 4 2" xfId="10765"/>
    <cellStyle name="Вычисление 10 2 4 2 2" xfId="20055"/>
    <cellStyle name="Вычисление 10 2 4 3" xfId="17013"/>
    <cellStyle name="Вычисление 10 2 4 4" xfId="7722"/>
    <cellStyle name="Вычисление 10 2 5" xfId="4046"/>
    <cellStyle name="Вычисление 10 2 5 2" xfId="11072"/>
    <cellStyle name="Вычисление 10 2 5 2 2" xfId="20362"/>
    <cellStyle name="Вычисление 10 2 5 3" xfId="17320"/>
    <cellStyle name="Вычисление 10 2 5 4" xfId="8029"/>
    <cellStyle name="Вычисление 10 2 6" xfId="2593"/>
    <cellStyle name="Вычисление 10 2 6 2" xfId="11375"/>
    <cellStyle name="Вычисление 10 2 6 2 2" xfId="20665"/>
    <cellStyle name="Вычисление 10 2 6 3" xfId="17623"/>
    <cellStyle name="Вычисление 10 2 6 4" xfId="8332"/>
    <cellStyle name="Вычисление 10 2 7" xfId="8635"/>
    <cellStyle name="Вычисление 10 2 7 2" xfId="11678"/>
    <cellStyle name="Вычисление 10 2 7 2 2" xfId="20968"/>
    <cellStyle name="Вычисление 10 2 7 3" xfId="17926"/>
    <cellStyle name="Вычисление 10 2 8" xfId="8903"/>
    <cellStyle name="Вычисление 10 2 8 2" xfId="11946"/>
    <cellStyle name="Вычисление 10 2 8 2 2" xfId="21236"/>
    <cellStyle name="Вычисление 10 2 8 3" xfId="18194"/>
    <cellStyle name="Вычисление 10 2 9" xfId="9281"/>
    <cellStyle name="Вычисление 10 2 9 2" xfId="12277"/>
    <cellStyle name="Вычисление 10 2 9 2 2" xfId="21567"/>
    <cellStyle name="Вычисление 10 2 9 3" xfId="18572"/>
    <cellStyle name="Вычисление 10 3" xfId="1339"/>
    <cellStyle name="Вычисление 10 3 10" xfId="15172"/>
    <cellStyle name="Вычисление 10 3 10 2" xfId="24462"/>
    <cellStyle name="Вычисление 10 3 11" xfId="15475"/>
    <cellStyle name="Вычисление 10 3 11 2" xfId="24765"/>
    <cellStyle name="Вычисление 10 3 12" xfId="15854"/>
    <cellStyle name="Вычисление 10 3 13" xfId="6564"/>
    <cellStyle name="Вычисление 10 3 2" xfId="2054"/>
    <cellStyle name="Вычисление 10 3 2 2" xfId="4258"/>
    <cellStyle name="Вычисление 10 3 2 2 2" xfId="19605"/>
    <cellStyle name="Вычисление 10 3 2 2 3" xfId="10315"/>
    <cellStyle name="Вычисление 10 3 2 3" xfId="5022"/>
    <cellStyle name="Вычисление 10 3 2 3 2" xfId="16563"/>
    <cellStyle name="Вычисление 10 3 2 4" xfId="5769"/>
    <cellStyle name="Вычисление 10 3 2 4 2" xfId="25791"/>
    <cellStyle name="Вычисление 10 3 2 5" xfId="2980"/>
    <cellStyle name="Вычисление 10 3 2 5 2" xfId="25030"/>
    <cellStyle name="Вычисление 10 3 2 6" xfId="7272"/>
    <cellStyle name="Вычисление 10 3 3" xfId="3693"/>
    <cellStyle name="Вычисление 10 3 3 2" xfId="10626"/>
    <cellStyle name="Вычисление 10 3 3 2 2" xfId="19916"/>
    <cellStyle name="Вычисление 10 3 3 3" xfId="16874"/>
    <cellStyle name="Вычисление 10 3 3 4" xfId="7583"/>
    <cellStyle name="Вычисление 10 3 4" xfId="3496"/>
    <cellStyle name="Вычисление 10 3 4 2" xfId="10934"/>
    <cellStyle name="Вычисление 10 3 4 2 2" xfId="20224"/>
    <cellStyle name="Вычисление 10 3 4 3" xfId="17182"/>
    <cellStyle name="Вычисление 10 3 4 4" xfId="7891"/>
    <cellStyle name="Вычисление 10 3 5" xfId="3603"/>
    <cellStyle name="Вычисление 10 3 5 2" xfId="11239"/>
    <cellStyle name="Вычисление 10 3 5 2 2" xfId="20529"/>
    <cellStyle name="Вычисление 10 3 5 3" xfId="17487"/>
    <cellStyle name="Вычисление 10 3 5 4" xfId="8196"/>
    <cellStyle name="Вычисление 10 3 6" xfId="2488"/>
    <cellStyle name="Вычисление 10 3 6 2" xfId="11543"/>
    <cellStyle name="Вычисление 10 3 6 2 2" xfId="20833"/>
    <cellStyle name="Вычисление 10 3 6 3" xfId="17791"/>
    <cellStyle name="Вычисление 10 3 6 4" xfId="8500"/>
    <cellStyle name="Вычисление 10 3 7" xfId="8802"/>
    <cellStyle name="Вычисление 10 3 7 2" xfId="11845"/>
    <cellStyle name="Вычисление 10 3 7 2 2" xfId="21135"/>
    <cellStyle name="Вычисление 10 3 7 3" xfId="18093"/>
    <cellStyle name="Вычисление 10 3 8" xfId="9070"/>
    <cellStyle name="Вычисление 10 3 8 2" xfId="12113"/>
    <cellStyle name="Вычисление 10 3 8 2 2" xfId="21403"/>
    <cellStyle name="Вычисление 10 3 8 3" xfId="18361"/>
    <cellStyle name="Вычисление 10 3 9" xfId="9449"/>
    <cellStyle name="Вычисление 10 3 9 2" xfId="18740"/>
    <cellStyle name="Вычисление 10 4" xfId="1690"/>
    <cellStyle name="Вычисление 10 4 10" xfId="15098"/>
    <cellStyle name="Вычисление 10 4 10 2" xfId="24388"/>
    <cellStyle name="Вычисление 10 4 11" xfId="15401"/>
    <cellStyle name="Вычисление 10 4 11 2" xfId="24691"/>
    <cellStyle name="Вычисление 10 4 12" xfId="15780"/>
    <cellStyle name="Вычисление 10 4 13" xfId="6490"/>
    <cellStyle name="Вычисление 10 4 2" xfId="2326"/>
    <cellStyle name="Вычисление 10 4 2 2" xfId="4530"/>
    <cellStyle name="Вычисление 10 4 2 2 2" xfId="19531"/>
    <cellStyle name="Вычисление 10 4 2 2 3" xfId="10241"/>
    <cellStyle name="Вычисление 10 4 2 3" xfId="5294"/>
    <cellStyle name="Вычисление 10 4 2 3 2" xfId="16489"/>
    <cellStyle name="Вычисление 10 4 2 4" xfId="6041"/>
    <cellStyle name="Вычисление 10 4 2 4 2" xfId="25953"/>
    <cellStyle name="Вычисление 10 4 2 5" xfId="3252"/>
    <cellStyle name="Вычисление 10 4 2 5 2" xfId="25302"/>
    <cellStyle name="Вычисление 10 4 2 6" xfId="7198"/>
    <cellStyle name="Вычисление 10 4 3" xfId="3981"/>
    <cellStyle name="Вычисление 10 4 3 2" xfId="10552"/>
    <cellStyle name="Вычисление 10 4 3 2 2" xfId="19842"/>
    <cellStyle name="Вычисление 10 4 3 3" xfId="16800"/>
    <cellStyle name="Вычисление 10 4 3 4" xfId="7509"/>
    <cellStyle name="Вычисление 10 4 4" xfId="4803"/>
    <cellStyle name="Вычисление 10 4 4 2" xfId="10860"/>
    <cellStyle name="Вычисление 10 4 4 2 2" xfId="20150"/>
    <cellStyle name="Вычисление 10 4 4 3" xfId="17108"/>
    <cellStyle name="Вычисление 10 4 4 4" xfId="7817"/>
    <cellStyle name="Вычисление 10 4 5" xfId="5549"/>
    <cellStyle name="Вычисление 10 4 5 2" xfId="11165"/>
    <cellStyle name="Вычисление 10 4 5 2 2" xfId="20455"/>
    <cellStyle name="Вычисление 10 4 5 3" xfId="17413"/>
    <cellStyle name="Вычисление 10 4 5 4" xfId="8122"/>
    <cellStyle name="Вычисление 10 4 6" xfId="2760"/>
    <cellStyle name="Вычисление 10 4 6 2" xfId="11469"/>
    <cellStyle name="Вычисление 10 4 6 2 2" xfId="20759"/>
    <cellStyle name="Вычисление 10 4 6 3" xfId="17717"/>
    <cellStyle name="Вычисление 10 4 6 4" xfId="8426"/>
    <cellStyle name="Вычисление 10 4 7" xfId="8728"/>
    <cellStyle name="Вычисление 10 4 7 2" xfId="11771"/>
    <cellStyle name="Вычисление 10 4 7 2 2" xfId="21061"/>
    <cellStyle name="Вычисление 10 4 7 3" xfId="18019"/>
    <cellStyle name="Вычисление 10 4 8" xfId="8996"/>
    <cellStyle name="Вычисление 10 4 8 2" xfId="12039"/>
    <cellStyle name="Вычисление 10 4 8 2 2" xfId="21329"/>
    <cellStyle name="Вычисление 10 4 8 3" xfId="18287"/>
    <cellStyle name="Вычисление 10 4 9" xfId="9375"/>
    <cellStyle name="Вычисление 10 4 9 2" xfId="18666"/>
    <cellStyle name="Вычисление 10 5" xfId="1575"/>
    <cellStyle name="Вычисление 10 5 2" xfId="2216"/>
    <cellStyle name="Вычисление 10 5 2 2" xfId="4420"/>
    <cellStyle name="Вычисление 10 5 2 2 2" xfId="19158"/>
    <cellStyle name="Вычисление 10 5 2 3" xfId="5184"/>
    <cellStyle name="Вычисление 10 5 2 3 2" xfId="25548"/>
    <cellStyle name="Вычисление 10 5 2 4" xfId="5931"/>
    <cellStyle name="Вычисление 10 5 2 4 2" xfId="25891"/>
    <cellStyle name="Вычисление 10 5 2 5" xfId="3142"/>
    <cellStyle name="Вычисление 10 5 2 5 2" xfId="25192"/>
    <cellStyle name="Вычисление 10 5 2 6" xfId="9868"/>
    <cellStyle name="Вычисление 10 5 3" xfId="3883"/>
    <cellStyle name="Вычисление 10 5 3 2" xfId="16116"/>
    <cellStyle name="Вычисление 10 5 4" xfId="4693"/>
    <cellStyle name="Вычисление 10 5 4 2" xfId="25464"/>
    <cellStyle name="Вычисление 10 5 5" xfId="5439"/>
    <cellStyle name="Вычисление 10 5 5 2" xfId="25631"/>
    <cellStyle name="Вычисление 10 5 6" xfId="2650"/>
    <cellStyle name="Вычисление 10 5 6 2" xfId="24839"/>
    <cellStyle name="Вычисление 10 5 7" xfId="6835"/>
    <cellStyle name="Вычисление 10 6" xfId="1854"/>
    <cellStyle name="Вычисление 10 6 2" xfId="2415"/>
    <cellStyle name="Вычисление 10 6 2 2" xfId="4619"/>
    <cellStyle name="Вычисление 10 6 2 2 2" xfId="19087"/>
    <cellStyle name="Вычисление 10 6 2 3" xfId="5383"/>
    <cellStyle name="Вычисление 10 6 2 3 2" xfId="25591"/>
    <cellStyle name="Вычисление 10 6 2 4" xfId="6130"/>
    <cellStyle name="Вычисление 10 6 2 4 2" xfId="26028"/>
    <cellStyle name="Вычисление 10 6 2 5" xfId="3341"/>
    <cellStyle name="Вычисление 10 6 2 5 2" xfId="25391"/>
    <cellStyle name="Вычисление 10 6 2 6" xfId="9797"/>
    <cellStyle name="Вычисление 10 6 3" xfId="4100"/>
    <cellStyle name="Вычисление 10 6 3 2" xfId="16045"/>
    <cellStyle name="Вычисление 10 6 4" xfId="4891"/>
    <cellStyle name="Вычисление 10 6 4 2" xfId="25507"/>
    <cellStyle name="Вычисление 10 6 5" xfId="5638"/>
    <cellStyle name="Вычисление 10 6 5 2" xfId="25691"/>
    <cellStyle name="Вычисление 10 6 6" xfId="2849"/>
    <cellStyle name="Вычисление 10 6 6 2" xfId="24899"/>
    <cellStyle name="Вычисление 10 6 7" xfId="6764"/>
    <cellStyle name="Вычисление 10 7" xfId="2002"/>
    <cellStyle name="Вычисление 10 7 2" xfId="4206"/>
    <cellStyle name="Вычисление 10 7 2 2" xfId="19195"/>
    <cellStyle name="Вычисление 10 7 2 3" xfId="9905"/>
    <cellStyle name="Вычисление 10 7 3" xfId="4970"/>
    <cellStyle name="Вычисление 10 7 3 2" xfId="16153"/>
    <cellStyle name="Вычисление 10 7 4" xfId="5717"/>
    <cellStyle name="Вычисление 10 7 4 2" xfId="25753"/>
    <cellStyle name="Вычисление 10 7 5" xfId="2928"/>
    <cellStyle name="Вычисление 10 7 5 2" xfId="24978"/>
    <cellStyle name="Вычисление 10 7 6" xfId="6872"/>
    <cellStyle name="Вычисление 10 8" xfId="3555"/>
    <cellStyle name="Вычисление 10 8 2" xfId="9753"/>
    <cellStyle name="Вычисление 10 8 2 2" xfId="19043"/>
    <cellStyle name="Вычисление 10 8 3" xfId="16001"/>
    <cellStyle name="Вычисление 10 8 4" xfId="6720"/>
    <cellStyle name="Вычисление 10 9" xfId="6923"/>
    <cellStyle name="Вычисление 10 9 2" xfId="9956"/>
    <cellStyle name="Вычисление 10 9 2 2" xfId="19246"/>
    <cellStyle name="Вычисление 10 9 3" xfId="16204"/>
    <cellStyle name="Вычисление 11" xfId="756"/>
    <cellStyle name="Вычисление 11 10" xfId="9155"/>
    <cellStyle name="Вычисление 11 10 2" xfId="12198"/>
    <cellStyle name="Вычисление 11 10 2 2" xfId="21488"/>
    <cellStyle name="Вычисление 11 10 3" xfId="18446"/>
    <cellStyle name="Вычисление 11 11" xfId="14870"/>
    <cellStyle name="Вычисление 11 11 2" xfId="24160"/>
    <cellStyle name="Вычисление 11 12" xfId="14811"/>
    <cellStyle name="Вычисление 11 12 2" xfId="24101"/>
    <cellStyle name="Вычисление 11 13" xfId="15560"/>
    <cellStyle name="Вычисление 11 14" xfId="6248"/>
    <cellStyle name="Вычисление 11 2" xfId="1450"/>
    <cellStyle name="Вычисление 11 2 10" xfId="9540"/>
    <cellStyle name="Вычисление 11 2 10 2" xfId="18831"/>
    <cellStyle name="Вычисление 11 2 11" xfId="15005"/>
    <cellStyle name="Вычисление 11 2 11 2" xfId="24295"/>
    <cellStyle name="Вычисление 11 2 12" xfId="15309"/>
    <cellStyle name="Вычисление 11 2 12 2" xfId="24599"/>
    <cellStyle name="Вычисление 11 2 13" xfId="15687"/>
    <cellStyle name="Вычисление 11 2 14" xfId="6378"/>
    <cellStyle name="Вычисление 11 2 2" xfId="2160"/>
    <cellStyle name="Вычисление 11 2 2 2" xfId="4364"/>
    <cellStyle name="Вычисление 11 2 2 2 2" xfId="19434"/>
    <cellStyle name="Вычисление 11 2 2 2 3" xfId="10144"/>
    <cellStyle name="Вычисление 11 2 2 3" xfId="5128"/>
    <cellStyle name="Вычисление 11 2 2 3 2" xfId="16392"/>
    <cellStyle name="Вычисление 11 2 2 4" xfId="5875"/>
    <cellStyle name="Вычисление 11 2 2 4 2" xfId="25849"/>
    <cellStyle name="Вычисление 11 2 2 5" xfId="3086"/>
    <cellStyle name="Вычисление 11 2 2 5 2" xfId="25136"/>
    <cellStyle name="Вычисление 11 2 2 6" xfId="7104"/>
    <cellStyle name="Вычисление 11 2 3" xfId="3802"/>
    <cellStyle name="Вычисление 11 2 3 2" xfId="10460"/>
    <cellStyle name="Вычисление 11 2 3 2 2" xfId="19750"/>
    <cellStyle name="Вычисление 11 2 3 3" xfId="16708"/>
    <cellStyle name="Вычисление 11 2 3 4" xfId="7417"/>
    <cellStyle name="Вычисление 11 2 4" xfId="3889"/>
    <cellStyle name="Вычисление 11 2 4 2" xfId="10766"/>
    <cellStyle name="Вычисление 11 2 4 2 2" xfId="20056"/>
    <cellStyle name="Вычисление 11 2 4 3" xfId="17014"/>
    <cellStyle name="Вычисление 11 2 4 4" xfId="7723"/>
    <cellStyle name="Вычисление 11 2 5" xfId="4161"/>
    <cellStyle name="Вычисление 11 2 5 2" xfId="11073"/>
    <cellStyle name="Вычисление 11 2 5 2 2" xfId="20363"/>
    <cellStyle name="Вычисление 11 2 5 3" xfId="17321"/>
    <cellStyle name="Вычисление 11 2 5 4" xfId="8030"/>
    <cellStyle name="Вычисление 11 2 6" xfId="2594"/>
    <cellStyle name="Вычисление 11 2 6 2" xfId="11376"/>
    <cellStyle name="Вычисление 11 2 6 2 2" xfId="20666"/>
    <cellStyle name="Вычисление 11 2 6 3" xfId="17624"/>
    <cellStyle name="Вычисление 11 2 6 4" xfId="8333"/>
    <cellStyle name="Вычисление 11 2 7" xfId="8636"/>
    <cellStyle name="Вычисление 11 2 7 2" xfId="11679"/>
    <cellStyle name="Вычисление 11 2 7 2 2" xfId="20969"/>
    <cellStyle name="Вычисление 11 2 7 3" xfId="17927"/>
    <cellStyle name="Вычисление 11 2 8" xfId="8904"/>
    <cellStyle name="Вычисление 11 2 8 2" xfId="11947"/>
    <cellStyle name="Вычисление 11 2 8 2 2" xfId="21237"/>
    <cellStyle name="Вычисление 11 2 8 3" xfId="18195"/>
    <cellStyle name="Вычисление 11 2 9" xfId="9282"/>
    <cellStyle name="Вычисление 11 2 9 2" xfId="12278"/>
    <cellStyle name="Вычисление 11 2 9 2 2" xfId="21568"/>
    <cellStyle name="Вычисление 11 2 9 3" xfId="18573"/>
    <cellStyle name="Вычисление 11 3" xfId="1338"/>
    <cellStyle name="Вычисление 11 3 10" xfId="15173"/>
    <cellStyle name="Вычисление 11 3 10 2" xfId="24463"/>
    <cellStyle name="Вычисление 11 3 11" xfId="15476"/>
    <cellStyle name="Вычисление 11 3 11 2" xfId="24766"/>
    <cellStyle name="Вычисление 11 3 12" xfId="15855"/>
    <cellStyle name="Вычисление 11 3 13" xfId="6565"/>
    <cellStyle name="Вычисление 11 3 2" xfId="2053"/>
    <cellStyle name="Вычисление 11 3 2 2" xfId="4257"/>
    <cellStyle name="Вычисление 11 3 2 2 2" xfId="19606"/>
    <cellStyle name="Вычисление 11 3 2 2 3" xfId="10316"/>
    <cellStyle name="Вычисление 11 3 2 3" xfId="5021"/>
    <cellStyle name="Вычисление 11 3 2 3 2" xfId="16564"/>
    <cellStyle name="Вычисление 11 3 2 4" xfId="5768"/>
    <cellStyle name="Вычисление 11 3 2 4 2" xfId="25790"/>
    <cellStyle name="Вычисление 11 3 2 5" xfId="2979"/>
    <cellStyle name="Вычисление 11 3 2 5 2" xfId="25029"/>
    <cellStyle name="Вычисление 11 3 2 6" xfId="7273"/>
    <cellStyle name="Вычисление 11 3 3" xfId="3692"/>
    <cellStyle name="Вычисление 11 3 3 2" xfId="10627"/>
    <cellStyle name="Вычисление 11 3 3 2 2" xfId="19917"/>
    <cellStyle name="Вычисление 11 3 3 3" xfId="16875"/>
    <cellStyle name="Вычисление 11 3 3 4" xfId="7584"/>
    <cellStyle name="Вычисление 11 3 4" xfId="3497"/>
    <cellStyle name="Вычисление 11 3 4 2" xfId="10935"/>
    <cellStyle name="Вычисление 11 3 4 2 2" xfId="20225"/>
    <cellStyle name="Вычисление 11 3 4 3" xfId="17183"/>
    <cellStyle name="Вычисление 11 3 4 4" xfId="7892"/>
    <cellStyle name="Вычисление 11 3 5" xfId="3602"/>
    <cellStyle name="Вычисление 11 3 5 2" xfId="11240"/>
    <cellStyle name="Вычисление 11 3 5 2 2" xfId="20530"/>
    <cellStyle name="Вычисление 11 3 5 3" xfId="17488"/>
    <cellStyle name="Вычисление 11 3 5 4" xfId="8197"/>
    <cellStyle name="Вычисление 11 3 6" xfId="2487"/>
    <cellStyle name="Вычисление 11 3 6 2" xfId="11544"/>
    <cellStyle name="Вычисление 11 3 6 2 2" xfId="20834"/>
    <cellStyle name="Вычисление 11 3 6 3" xfId="17792"/>
    <cellStyle name="Вычисление 11 3 6 4" xfId="8501"/>
    <cellStyle name="Вычисление 11 3 7" xfId="8803"/>
    <cellStyle name="Вычисление 11 3 7 2" xfId="11846"/>
    <cellStyle name="Вычисление 11 3 7 2 2" xfId="21136"/>
    <cellStyle name="Вычисление 11 3 7 3" xfId="18094"/>
    <cellStyle name="Вычисление 11 3 8" xfId="9071"/>
    <cellStyle name="Вычисление 11 3 8 2" xfId="12114"/>
    <cellStyle name="Вычисление 11 3 8 2 2" xfId="21404"/>
    <cellStyle name="Вычисление 11 3 8 3" xfId="18362"/>
    <cellStyle name="Вычисление 11 3 9" xfId="9450"/>
    <cellStyle name="Вычисление 11 3 9 2" xfId="18741"/>
    <cellStyle name="Вычисление 11 4" xfId="1691"/>
    <cellStyle name="Вычисление 11 4 10" xfId="15097"/>
    <cellStyle name="Вычисление 11 4 10 2" xfId="24387"/>
    <cellStyle name="Вычисление 11 4 11" xfId="15400"/>
    <cellStyle name="Вычисление 11 4 11 2" xfId="24690"/>
    <cellStyle name="Вычисление 11 4 12" xfId="15779"/>
    <cellStyle name="Вычисление 11 4 13" xfId="6489"/>
    <cellStyle name="Вычисление 11 4 2" xfId="2327"/>
    <cellStyle name="Вычисление 11 4 2 2" xfId="4531"/>
    <cellStyle name="Вычисление 11 4 2 2 2" xfId="19530"/>
    <cellStyle name="Вычисление 11 4 2 2 3" xfId="10240"/>
    <cellStyle name="Вычисление 11 4 2 3" xfId="5295"/>
    <cellStyle name="Вычисление 11 4 2 3 2" xfId="16488"/>
    <cellStyle name="Вычисление 11 4 2 4" xfId="6042"/>
    <cellStyle name="Вычисление 11 4 2 4 2" xfId="25954"/>
    <cellStyle name="Вычисление 11 4 2 5" xfId="3253"/>
    <cellStyle name="Вычисление 11 4 2 5 2" xfId="25303"/>
    <cellStyle name="Вычисление 11 4 2 6" xfId="7197"/>
    <cellStyle name="Вычисление 11 4 3" xfId="3982"/>
    <cellStyle name="Вычисление 11 4 3 2" xfId="10551"/>
    <cellStyle name="Вычисление 11 4 3 2 2" xfId="19841"/>
    <cellStyle name="Вычисление 11 4 3 3" xfId="16799"/>
    <cellStyle name="Вычисление 11 4 3 4" xfId="7508"/>
    <cellStyle name="Вычисление 11 4 4" xfId="4804"/>
    <cellStyle name="Вычисление 11 4 4 2" xfId="10859"/>
    <cellStyle name="Вычисление 11 4 4 2 2" xfId="20149"/>
    <cellStyle name="Вычисление 11 4 4 3" xfId="17107"/>
    <cellStyle name="Вычисление 11 4 4 4" xfId="7816"/>
    <cellStyle name="Вычисление 11 4 5" xfId="5550"/>
    <cellStyle name="Вычисление 11 4 5 2" xfId="11164"/>
    <cellStyle name="Вычисление 11 4 5 2 2" xfId="20454"/>
    <cellStyle name="Вычисление 11 4 5 3" xfId="17412"/>
    <cellStyle name="Вычисление 11 4 5 4" xfId="8121"/>
    <cellStyle name="Вычисление 11 4 6" xfId="2761"/>
    <cellStyle name="Вычисление 11 4 6 2" xfId="11468"/>
    <cellStyle name="Вычисление 11 4 6 2 2" xfId="20758"/>
    <cellStyle name="Вычисление 11 4 6 3" xfId="17716"/>
    <cellStyle name="Вычисление 11 4 6 4" xfId="8425"/>
    <cellStyle name="Вычисление 11 4 7" xfId="8727"/>
    <cellStyle name="Вычисление 11 4 7 2" xfId="11770"/>
    <cellStyle name="Вычисление 11 4 7 2 2" xfId="21060"/>
    <cellStyle name="Вычисление 11 4 7 3" xfId="18018"/>
    <cellStyle name="Вычисление 11 4 8" xfId="8995"/>
    <cellStyle name="Вычисление 11 4 8 2" xfId="12038"/>
    <cellStyle name="Вычисление 11 4 8 2 2" xfId="21328"/>
    <cellStyle name="Вычисление 11 4 8 3" xfId="18286"/>
    <cellStyle name="Вычисление 11 4 9" xfId="9374"/>
    <cellStyle name="Вычисление 11 4 9 2" xfId="18665"/>
    <cellStyle name="Вычисление 11 5" xfId="1574"/>
    <cellStyle name="Вычисление 11 5 2" xfId="2215"/>
    <cellStyle name="Вычисление 11 5 2 2" xfId="4419"/>
    <cellStyle name="Вычисление 11 5 2 2 2" xfId="19159"/>
    <cellStyle name="Вычисление 11 5 2 3" xfId="5183"/>
    <cellStyle name="Вычисление 11 5 2 3 2" xfId="25547"/>
    <cellStyle name="Вычисление 11 5 2 4" xfId="5930"/>
    <cellStyle name="Вычисление 11 5 2 4 2" xfId="25890"/>
    <cellStyle name="Вычисление 11 5 2 5" xfId="3141"/>
    <cellStyle name="Вычисление 11 5 2 5 2" xfId="25191"/>
    <cellStyle name="Вычисление 11 5 2 6" xfId="9869"/>
    <cellStyle name="Вычисление 11 5 3" xfId="3882"/>
    <cellStyle name="Вычисление 11 5 3 2" xfId="16117"/>
    <cellStyle name="Вычисление 11 5 4" xfId="4692"/>
    <cellStyle name="Вычисление 11 5 4 2" xfId="25463"/>
    <cellStyle name="Вычисление 11 5 5" xfId="5438"/>
    <cellStyle name="Вычисление 11 5 5 2" xfId="25630"/>
    <cellStyle name="Вычисление 11 5 6" xfId="2649"/>
    <cellStyle name="Вычисление 11 5 6 2" xfId="24838"/>
    <cellStyle name="Вычисление 11 5 7" xfId="6836"/>
    <cellStyle name="Вычисление 11 6" xfId="1855"/>
    <cellStyle name="Вычисление 11 6 2" xfId="2416"/>
    <cellStyle name="Вычисление 11 6 2 2" xfId="4620"/>
    <cellStyle name="Вычисление 11 6 2 2 2" xfId="19085"/>
    <cellStyle name="Вычисление 11 6 2 3" xfId="5384"/>
    <cellStyle name="Вычисление 11 6 2 3 2" xfId="25592"/>
    <cellStyle name="Вычисление 11 6 2 4" xfId="6131"/>
    <cellStyle name="Вычисление 11 6 2 4 2" xfId="26029"/>
    <cellStyle name="Вычисление 11 6 2 5" xfId="3342"/>
    <cellStyle name="Вычисление 11 6 2 5 2" xfId="25392"/>
    <cellStyle name="Вычисление 11 6 2 6" xfId="9795"/>
    <cellStyle name="Вычисление 11 6 3" xfId="4101"/>
    <cellStyle name="Вычисление 11 6 3 2" xfId="16043"/>
    <cellStyle name="Вычисление 11 6 4" xfId="4892"/>
    <cellStyle name="Вычисление 11 6 4 2" xfId="25508"/>
    <cellStyle name="Вычисление 11 6 5" xfId="5639"/>
    <cellStyle name="Вычисление 11 6 5 2" xfId="25692"/>
    <cellStyle name="Вычисление 11 6 6" xfId="2850"/>
    <cellStyle name="Вычисление 11 6 6 2" xfId="24900"/>
    <cellStyle name="Вычисление 11 6 7" xfId="6762"/>
    <cellStyle name="Вычисление 11 7" xfId="2003"/>
    <cellStyle name="Вычисление 11 7 2" xfId="4207"/>
    <cellStyle name="Вычисление 11 7 2 2" xfId="19196"/>
    <cellStyle name="Вычисление 11 7 2 3" xfId="9906"/>
    <cellStyle name="Вычисление 11 7 3" xfId="4971"/>
    <cellStyle name="Вычисление 11 7 3 2" xfId="16154"/>
    <cellStyle name="Вычисление 11 7 4" xfId="5718"/>
    <cellStyle name="Вычисление 11 7 4 2" xfId="25754"/>
    <cellStyle name="Вычисление 11 7 5" xfId="2929"/>
    <cellStyle name="Вычисление 11 7 5 2" xfId="24979"/>
    <cellStyle name="Вычисление 11 7 6" xfId="6873"/>
    <cellStyle name="Вычисление 11 8" xfId="3556"/>
    <cellStyle name="Вычисление 11 8 2" xfId="9752"/>
    <cellStyle name="Вычисление 11 8 2 2" xfId="19042"/>
    <cellStyle name="Вычисление 11 8 3" xfId="16000"/>
    <cellStyle name="Вычисление 11 8 4" xfId="6719"/>
    <cellStyle name="Вычисление 11 9" xfId="6651"/>
    <cellStyle name="Вычисление 11 9 2" xfId="9684"/>
    <cellStyle name="Вычисление 11 9 2 2" xfId="18974"/>
    <cellStyle name="Вычисление 11 9 3" xfId="15932"/>
    <cellStyle name="Вычисление 12" xfId="757"/>
    <cellStyle name="Вычисление 12 10" xfId="9156"/>
    <cellStyle name="Вычисление 12 10 2" xfId="12199"/>
    <cellStyle name="Вычисление 12 10 2 2" xfId="21489"/>
    <cellStyle name="Вычисление 12 10 3" xfId="18447"/>
    <cellStyle name="Вычисление 12 11" xfId="14871"/>
    <cellStyle name="Вычисление 12 11 2" xfId="24161"/>
    <cellStyle name="Вычисление 12 12" xfId="14810"/>
    <cellStyle name="Вычисление 12 12 2" xfId="24100"/>
    <cellStyle name="Вычисление 12 13" xfId="15561"/>
    <cellStyle name="Вычисление 12 14" xfId="6249"/>
    <cellStyle name="Вычисление 12 2" xfId="1451"/>
    <cellStyle name="Вычисление 12 2 10" xfId="9541"/>
    <cellStyle name="Вычисление 12 2 10 2" xfId="18832"/>
    <cellStyle name="Вычисление 12 2 11" xfId="15006"/>
    <cellStyle name="Вычисление 12 2 11 2" xfId="24296"/>
    <cellStyle name="Вычисление 12 2 12" xfId="15310"/>
    <cellStyle name="Вычисление 12 2 12 2" xfId="24600"/>
    <cellStyle name="Вычисление 12 2 13" xfId="15688"/>
    <cellStyle name="Вычисление 12 2 14" xfId="6379"/>
    <cellStyle name="Вычисление 12 2 2" xfId="2161"/>
    <cellStyle name="Вычисление 12 2 2 2" xfId="4365"/>
    <cellStyle name="Вычисление 12 2 2 2 2" xfId="19435"/>
    <cellStyle name="Вычисление 12 2 2 2 3" xfId="10145"/>
    <cellStyle name="Вычисление 12 2 2 3" xfId="5129"/>
    <cellStyle name="Вычисление 12 2 2 3 2" xfId="16393"/>
    <cellStyle name="Вычисление 12 2 2 4" xfId="5876"/>
    <cellStyle name="Вычисление 12 2 2 4 2" xfId="25850"/>
    <cellStyle name="Вычисление 12 2 2 5" xfId="3087"/>
    <cellStyle name="Вычисление 12 2 2 5 2" xfId="25137"/>
    <cellStyle name="Вычисление 12 2 2 6" xfId="7105"/>
    <cellStyle name="Вычисление 12 2 3" xfId="3803"/>
    <cellStyle name="Вычисление 12 2 3 2" xfId="10461"/>
    <cellStyle name="Вычисление 12 2 3 2 2" xfId="19751"/>
    <cellStyle name="Вычисление 12 2 3 3" xfId="16709"/>
    <cellStyle name="Вычисление 12 2 3 4" xfId="7418"/>
    <cellStyle name="Вычисление 12 2 4" xfId="3699"/>
    <cellStyle name="Вычисление 12 2 4 2" xfId="10767"/>
    <cellStyle name="Вычисление 12 2 4 2 2" xfId="20057"/>
    <cellStyle name="Вычисление 12 2 4 3" xfId="17015"/>
    <cellStyle name="Вычисление 12 2 4 4" xfId="7724"/>
    <cellStyle name="Вычисление 12 2 5" xfId="3654"/>
    <cellStyle name="Вычисление 12 2 5 2" xfId="11074"/>
    <cellStyle name="Вычисление 12 2 5 2 2" xfId="20364"/>
    <cellStyle name="Вычисление 12 2 5 3" xfId="17322"/>
    <cellStyle name="Вычисление 12 2 5 4" xfId="8031"/>
    <cellStyle name="Вычисление 12 2 6" xfId="2595"/>
    <cellStyle name="Вычисление 12 2 6 2" xfId="11377"/>
    <cellStyle name="Вычисление 12 2 6 2 2" xfId="20667"/>
    <cellStyle name="Вычисление 12 2 6 3" xfId="17625"/>
    <cellStyle name="Вычисление 12 2 6 4" xfId="8334"/>
    <cellStyle name="Вычисление 12 2 7" xfId="8637"/>
    <cellStyle name="Вычисление 12 2 7 2" xfId="11680"/>
    <cellStyle name="Вычисление 12 2 7 2 2" xfId="20970"/>
    <cellStyle name="Вычисление 12 2 7 3" xfId="17928"/>
    <cellStyle name="Вычисление 12 2 8" xfId="8905"/>
    <cellStyle name="Вычисление 12 2 8 2" xfId="11948"/>
    <cellStyle name="Вычисление 12 2 8 2 2" xfId="21238"/>
    <cellStyle name="Вычисление 12 2 8 3" xfId="18196"/>
    <cellStyle name="Вычисление 12 2 9" xfId="9283"/>
    <cellStyle name="Вычисление 12 2 9 2" xfId="12279"/>
    <cellStyle name="Вычисление 12 2 9 2 2" xfId="21569"/>
    <cellStyle name="Вычисление 12 2 9 3" xfId="18574"/>
    <cellStyle name="Вычисление 12 3" xfId="1337"/>
    <cellStyle name="Вычисление 12 3 10" xfId="15174"/>
    <cellStyle name="Вычисление 12 3 10 2" xfId="24464"/>
    <cellStyle name="Вычисление 12 3 11" xfId="15477"/>
    <cellStyle name="Вычисление 12 3 11 2" xfId="24767"/>
    <cellStyle name="Вычисление 12 3 12" xfId="15856"/>
    <cellStyle name="Вычисление 12 3 13" xfId="6566"/>
    <cellStyle name="Вычисление 12 3 2" xfId="2052"/>
    <cellStyle name="Вычисление 12 3 2 2" xfId="4256"/>
    <cellStyle name="Вычисление 12 3 2 2 2" xfId="19607"/>
    <cellStyle name="Вычисление 12 3 2 2 3" xfId="10317"/>
    <cellStyle name="Вычисление 12 3 2 3" xfId="5020"/>
    <cellStyle name="Вычисление 12 3 2 3 2" xfId="16565"/>
    <cellStyle name="Вычисление 12 3 2 4" xfId="5767"/>
    <cellStyle name="Вычисление 12 3 2 4 2" xfId="25789"/>
    <cellStyle name="Вычисление 12 3 2 5" xfId="2978"/>
    <cellStyle name="Вычисление 12 3 2 5 2" xfId="25028"/>
    <cellStyle name="Вычисление 12 3 2 6" xfId="7274"/>
    <cellStyle name="Вычисление 12 3 3" xfId="3691"/>
    <cellStyle name="Вычисление 12 3 3 2" xfId="10628"/>
    <cellStyle name="Вычисление 12 3 3 2 2" xfId="19918"/>
    <cellStyle name="Вычисление 12 3 3 3" xfId="16876"/>
    <cellStyle name="Вычисление 12 3 3 4" xfId="7585"/>
    <cellStyle name="Вычисление 12 3 4" xfId="3498"/>
    <cellStyle name="Вычисление 12 3 4 2" xfId="10936"/>
    <cellStyle name="Вычисление 12 3 4 2 2" xfId="20226"/>
    <cellStyle name="Вычисление 12 3 4 3" xfId="17184"/>
    <cellStyle name="Вычисление 12 3 4 4" xfId="7893"/>
    <cellStyle name="Вычисление 12 3 5" xfId="3601"/>
    <cellStyle name="Вычисление 12 3 5 2" xfId="11241"/>
    <cellStyle name="Вычисление 12 3 5 2 2" xfId="20531"/>
    <cellStyle name="Вычисление 12 3 5 3" xfId="17489"/>
    <cellStyle name="Вычисление 12 3 5 4" xfId="8198"/>
    <cellStyle name="Вычисление 12 3 6" xfId="2486"/>
    <cellStyle name="Вычисление 12 3 6 2" xfId="11545"/>
    <cellStyle name="Вычисление 12 3 6 2 2" xfId="20835"/>
    <cellStyle name="Вычисление 12 3 6 3" xfId="17793"/>
    <cellStyle name="Вычисление 12 3 6 4" xfId="8502"/>
    <cellStyle name="Вычисление 12 3 7" xfId="8804"/>
    <cellStyle name="Вычисление 12 3 7 2" xfId="11847"/>
    <cellStyle name="Вычисление 12 3 7 2 2" xfId="21137"/>
    <cellStyle name="Вычисление 12 3 7 3" xfId="18095"/>
    <cellStyle name="Вычисление 12 3 8" xfId="9072"/>
    <cellStyle name="Вычисление 12 3 8 2" xfId="12115"/>
    <cellStyle name="Вычисление 12 3 8 2 2" xfId="21405"/>
    <cellStyle name="Вычисление 12 3 8 3" xfId="18363"/>
    <cellStyle name="Вычисление 12 3 9" xfId="9451"/>
    <cellStyle name="Вычисление 12 3 9 2" xfId="18742"/>
    <cellStyle name="Вычисление 12 4" xfId="1692"/>
    <cellStyle name="Вычисление 12 4 10" xfId="15096"/>
    <cellStyle name="Вычисление 12 4 10 2" xfId="24386"/>
    <cellStyle name="Вычисление 12 4 11" xfId="15399"/>
    <cellStyle name="Вычисление 12 4 11 2" xfId="24689"/>
    <cellStyle name="Вычисление 12 4 12" xfId="15778"/>
    <cellStyle name="Вычисление 12 4 13" xfId="6488"/>
    <cellStyle name="Вычисление 12 4 2" xfId="2328"/>
    <cellStyle name="Вычисление 12 4 2 2" xfId="4532"/>
    <cellStyle name="Вычисление 12 4 2 2 2" xfId="19529"/>
    <cellStyle name="Вычисление 12 4 2 2 3" xfId="10239"/>
    <cellStyle name="Вычисление 12 4 2 3" xfId="5296"/>
    <cellStyle name="Вычисление 12 4 2 3 2" xfId="16487"/>
    <cellStyle name="Вычисление 12 4 2 4" xfId="6043"/>
    <cellStyle name="Вычисление 12 4 2 4 2" xfId="25955"/>
    <cellStyle name="Вычисление 12 4 2 5" xfId="3254"/>
    <cellStyle name="Вычисление 12 4 2 5 2" xfId="25304"/>
    <cellStyle name="Вычисление 12 4 2 6" xfId="7196"/>
    <cellStyle name="Вычисление 12 4 3" xfId="3983"/>
    <cellStyle name="Вычисление 12 4 3 2" xfId="10550"/>
    <cellStyle name="Вычисление 12 4 3 2 2" xfId="19840"/>
    <cellStyle name="Вычисление 12 4 3 3" xfId="16798"/>
    <cellStyle name="Вычисление 12 4 3 4" xfId="7507"/>
    <cellStyle name="Вычисление 12 4 4" xfId="4805"/>
    <cellStyle name="Вычисление 12 4 4 2" xfId="10858"/>
    <cellStyle name="Вычисление 12 4 4 2 2" xfId="20148"/>
    <cellStyle name="Вычисление 12 4 4 3" xfId="17106"/>
    <cellStyle name="Вычисление 12 4 4 4" xfId="7815"/>
    <cellStyle name="Вычисление 12 4 5" xfId="5551"/>
    <cellStyle name="Вычисление 12 4 5 2" xfId="11163"/>
    <cellStyle name="Вычисление 12 4 5 2 2" xfId="20453"/>
    <cellStyle name="Вычисление 12 4 5 3" xfId="17411"/>
    <cellStyle name="Вычисление 12 4 5 4" xfId="8120"/>
    <cellStyle name="Вычисление 12 4 6" xfId="2762"/>
    <cellStyle name="Вычисление 12 4 6 2" xfId="11467"/>
    <cellStyle name="Вычисление 12 4 6 2 2" xfId="20757"/>
    <cellStyle name="Вычисление 12 4 6 3" xfId="17715"/>
    <cellStyle name="Вычисление 12 4 6 4" xfId="8424"/>
    <cellStyle name="Вычисление 12 4 7" xfId="8726"/>
    <cellStyle name="Вычисление 12 4 7 2" xfId="11769"/>
    <cellStyle name="Вычисление 12 4 7 2 2" xfId="21059"/>
    <cellStyle name="Вычисление 12 4 7 3" xfId="18017"/>
    <cellStyle name="Вычисление 12 4 8" xfId="8994"/>
    <cellStyle name="Вычисление 12 4 8 2" xfId="12037"/>
    <cellStyle name="Вычисление 12 4 8 2 2" xfId="21327"/>
    <cellStyle name="Вычисление 12 4 8 3" xfId="18285"/>
    <cellStyle name="Вычисление 12 4 9" xfId="9373"/>
    <cellStyle name="Вычисление 12 4 9 2" xfId="18664"/>
    <cellStyle name="Вычисление 12 5" xfId="1573"/>
    <cellStyle name="Вычисление 12 5 2" xfId="2214"/>
    <cellStyle name="Вычисление 12 5 2 2" xfId="4418"/>
    <cellStyle name="Вычисление 12 5 2 2 2" xfId="19160"/>
    <cellStyle name="Вычисление 12 5 2 3" xfId="5182"/>
    <cellStyle name="Вычисление 12 5 2 3 2" xfId="25546"/>
    <cellStyle name="Вычисление 12 5 2 4" xfId="5929"/>
    <cellStyle name="Вычисление 12 5 2 4 2" xfId="25889"/>
    <cellStyle name="Вычисление 12 5 2 5" xfId="3140"/>
    <cellStyle name="Вычисление 12 5 2 5 2" xfId="25190"/>
    <cellStyle name="Вычисление 12 5 2 6" xfId="9870"/>
    <cellStyle name="Вычисление 12 5 3" xfId="3881"/>
    <cellStyle name="Вычисление 12 5 3 2" xfId="16118"/>
    <cellStyle name="Вычисление 12 5 4" xfId="4691"/>
    <cellStyle name="Вычисление 12 5 4 2" xfId="25462"/>
    <cellStyle name="Вычисление 12 5 5" xfId="5437"/>
    <cellStyle name="Вычисление 12 5 5 2" xfId="25629"/>
    <cellStyle name="Вычисление 12 5 6" xfId="2648"/>
    <cellStyle name="Вычисление 12 5 6 2" xfId="24837"/>
    <cellStyle name="Вычисление 12 5 7" xfId="6837"/>
    <cellStyle name="Вычисление 12 6" xfId="1856"/>
    <cellStyle name="Вычисление 12 6 2" xfId="2417"/>
    <cellStyle name="Вычисление 12 6 2 2" xfId="4621"/>
    <cellStyle name="Вычисление 12 6 2 2 2" xfId="19083"/>
    <cellStyle name="Вычисление 12 6 2 3" xfId="5385"/>
    <cellStyle name="Вычисление 12 6 2 3 2" xfId="25593"/>
    <cellStyle name="Вычисление 12 6 2 4" xfId="6132"/>
    <cellStyle name="Вычисление 12 6 2 4 2" xfId="26030"/>
    <cellStyle name="Вычисление 12 6 2 5" xfId="3343"/>
    <cellStyle name="Вычисление 12 6 2 5 2" xfId="25393"/>
    <cellStyle name="Вычисление 12 6 2 6" xfId="9793"/>
    <cellStyle name="Вычисление 12 6 3" xfId="4102"/>
    <cellStyle name="Вычисление 12 6 3 2" xfId="16041"/>
    <cellStyle name="Вычисление 12 6 4" xfId="4893"/>
    <cellStyle name="Вычисление 12 6 4 2" xfId="25509"/>
    <cellStyle name="Вычисление 12 6 5" xfId="5640"/>
    <cellStyle name="Вычисление 12 6 5 2" xfId="25693"/>
    <cellStyle name="Вычисление 12 6 6" xfId="2851"/>
    <cellStyle name="Вычисление 12 6 6 2" xfId="24901"/>
    <cellStyle name="Вычисление 12 6 7" xfId="6760"/>
    <cellStyle name="Вычисление 12 7" xfId="2004"/>
    <cellStyle name="Вычисление 12 7 2" xfId="4208"/>
    <cellStyle name="Вычисление 12 7 2 2" xfId="19197"/>
    <cellStyle name="Вычисление 12 7 2 3" xfId="9907"/>
    <cellStyle name="Вычисление 12 7 3" xfId="4972"/>
    <cellStyle name="Вычисление 12 7 3 2" xfId="16155"/>
    <cellStyle name="Вычисление 12 7 4" xfId="5719"/>
    <cellStyle name="Вычисление 12 7 4 2" xfId="25755"/>
    <cellStyle name="Вычисление 12 7 5" xfId="2930"/>
    <cellStyle name="Вычисление 12 7 5 2" xfId="24980"/>
    <cellStyle name="Вычисление 12 7 6" xfId="6874"/>
    <cellStyle name="Вычисление 12 8" xfId="3557"/>
    <cellStyle name="Вычисление 12 8 2" xfId="9750"/>
    <cellStyle name="Вычисление 12 8 2 2" xfId="19040"/>
    <cellStyle name="Вычисление 12 8 3" xfId="15998"/>
    <cellStyle name="Вычисление 12 8 4" xfId="6717"/>
    <cellStyle name="Вычисление 12 9" xfId="7329"/>
    <cellStyle name="Вычисление 12 9 2" xfId="10372"/>
    <cellStyle name="Вычисление 12 9 2 2" xfId="19662"/>
    <cellStyle name="Вычисление 12 9 3" xfId="16620"/>
    <cellStyle name="Вычисление 13" xfId="758"/>
    <cellStyle name="Вычисление 13 10" xfId="9157"/>
    <cellStyle name="Вычисление 13 10 2" xfId="12200"/>
    <cellStyle name="Вычисление 13 10 2 2" xfId="21490"/>
    <cellStyle name="Вычисление 13 10 3" xfId="18448"/>
    <cellStyle name="Вычисление 13 11" xfId="14872"/>
    <cellStyle name="Вычисление 13 11 2" xfId="24162"/>
    <cellStyle name="Вычисление 13 12" xfId="14809"/>
    <cellStyle name="Вычисление 13 12 2" xfId="24099"/>
    <cellStyle name="Вычисление 13 13" xfId="15562"/>
    <cellStyle name="Вычисление 13 14" xfId="6250"/>
    <cellStyle name="Вычисление 13 2" xfId="1452"/>
    <cellStyle name="Вычисление 13 2 10" xfId="9542"/>
    <cellStyle name="Вычисление 13 2 10 2" xfId="18833"/>
    <cellStyle name="Вычисление 13 2 11" xfId="15007"/>
    <cellStyle name="Вычисление 13 2 11 2" xfId="24297"/>
    <cellStyle name="Вычисление 13 2 12" xfId="15311"/>
    <cellStyle name="Вычисление 13 2 12 2" xfId="24601"/>
    <cellStyle name="Вычисление 13 2 13" xfId="15689"/>
    <cellStyle name="Вычисление 13 2 14" xfId="6380"/>
    <cellStyle name="Вычисление 13 2 2" xfId="2162"/>
    <cellStyle name="Вычисление 13 2 2 2" xfId="4366"/>
    <cellStyle name="Вычисление 13 2 2 2 2" xfId="19436"/>
    <cellStyle name="Вычисление 13 2 2 2 3" xfId="10146"/>
    <cellStyle name="Вычисление 13 2 2 3" xfId="5130"/>
    <cellStyle name="Вычисление 13 2 2 3 2" xfId="16394"/>
    <cellStyle name="Вычисление 13 2 2 4" xfId="5877"/>
    <cellStyle name="Вычисление 13 2 2 4 2" xfId="25851"/>
    <cellStyle name="Вычисление 13 2 2 5" xfId="3088"/>
    <cellStyle name="Вычисление 13 2 2 5 2" xfId="25138"/>
    <cellStyle name="Вычисление 13 2 2 6" xfId="7106"/>
    <cellStyle name="Вычисление 13 2 3" xfId="3804"/>
    <cellStyle name="Вычисление 13 2 3 2" xfId="10462"/>
    <cellStyle name="Вычисление 13 2 3 2 2" xfId="19752"/>
    <cellStyle name="Вычисление 13 2 3 3" xfId="16710"/>
    <cellStyle name="Вычисление 13 2 3 4" xfId="7419"/>
    <cellStyle name="Вычисление 13 2 4" xfId="3409"/>
    <cellStyle name="Вычисление 13 2 4 2" xfId="10768"/>
    <cellStyle name="Вычисление 13 2 4 2 2" xfId="20058"/>
    <cellStyle name="Вычисление 13 2 4 3" xfId="17016"/>
    <cellStyle name="Вычисление 13 2 4 4" xfId="7725"/>
    <cellStyle name="Вычисление 13 2 5" xfId="3655"/>
    <cellStyle name="Вычисление 13 2 5 2" xfId="11075"/>
    <cellStyle name="Вычисление 13 2 5 2 2" xfId="20365"/>
    <cellStyle name="Вычисление 13 2 5 3" xfId="17323"/>
    <cellStyle name="Вычисление 13 2 5 4" xfId="8032"/>
    <cellStyle name="Вычисление 13 2 6" xfId="2596"/>
    <cellStyle name="Вычисление 13 2 6 2" xfId="11378"/>
    <cellStyle name="Вычисление 13 2 6 2 2" xfId="20668"/>
    <cellStyle name="Вычисление 13 2 6 3" xfId="17626"/>
    <cellStyle name="Вычисление 13 2 6 4" xfId="8335"/>
    <cellStyle name="Вычисление 13 2 7" xfId="8638"/>
    <cellStyle name="Вычисление 13 2 7 2" xfId="11681"/>
    <cellStyle name="Вычисление 13 2 7 2 2" xfId="20971"/>
    <cellStyle name="Вычисление 13 2 7 3" xfId="17929"/>
    <cellStyle name="Вычисление 13 2 8" xfId="8906"/>
    <cellStyle name="Вычисление 13 2 8 2" xfId="11949"/>
    <cellStyle name="Вычисление 13 2 8 2 2" xfId="21239"/>
    <cellStyle name="Вычисление 13 2 8 3" xfId="18197"/>
    <cellStyle name="Вычисление 13 2 9" xfId="9284"/>
    <cellStyle name="Вычисление 13 2 9 2" xfId="12280"/>
    <cellStyle name="Вычисление 13 2 9 2 2" xfId="21570"/>
    <cellStyle name="Вычисление 13 2 9 3" xfId="18575"/>
    <cellStyle name="Вычисление 13 3" xfId="1330"/>
    <cellStyle name="Вычисление 13 3 10" xfId="15175"/>
    <cellStyle name="Вычисление 13 3 10 2" xfId="24465"/>
    <cellStyle name="Вычисление 13 3 11" xfId="15478"/>
    <cellStyle name="Вычисление 13 3 11 2" xfId="24768"/>
    <cellStyle name="Вычисление 13 3 12" xfId="15857"/>
    <cellStyle name="Вычисление 13 3 13" xfId="6567"/>
    <cellStyle name="Вычисление 13 3 2" xfId="2045"/>
    <cellStyle name="Вычисление 13 3 2 2" xfId="4249"/>
    <cellStyle name="Вычисление 13 3 2 2 2" xfId="19608"/>
    <cellStyle name="Вычисление 13 3 2 2 3" xfId="10318"/>
    <cellStyle name="Вычисление 13 3 2 3" xfId="5013"/>
    <cellStyle name="Вычисление 13 3 2 3 2" xfId="16566"/>
    <cellStyle name="Вычисление 13 3 2 4" xfId="5760"/>
    <cellStyle name="Вычисление 13 3 2 4 2" xfId="25782"/>
    <cellStyle name="Вычисление 13 3 2 5" xfId="2971"/>
    <cellStyle name="Вычисление 13 3 2 5 2" xfId="25021"/>
    <cellStyle name="Вычисление 13 3 2 6" xfId="7275"/>
    <cellStyle name="Вычисление 13 3 3" xfId="3684"/>
    <cellStyle name="Вычисление 13 3 3 2" xfId="10629"/>
    <cellStyle name="Вычисление 13 3 3 2 2" xfId="19919"/>
    <cellStyle name="Вычисление 13 3 3 3" xfId="16877"/>
    <cellStyle name="Вычисление 13 3 3 4" xfId="7586"/>
    <cellStyle name="Вычисление 13 3 4" xfId="3504"/>
    <cellStyle name="Вычисление 13 3 4 2" xfId="10937"/>
    <cellStyle name="Вычисление 13 3 4 2 2" xfId="20227"/>
    <cellStyle name="Вычисление 13 3 4 3" xfId="17185"/>
    <cellStyle name="Вычисление 13 3 4 4" xfId="7894"/>
    <cellStyle name="Вычисление 13 3 5" xfId="3600"/>
    <cellStyle name="Вычисление 13 3 5 2" xfId="11242"/>
    <cellStyle name="Вычисление 13 3 5 2 2" xfId="20532"/>
    <cellStyle name="Вычисление 13 3 5 3" xfId="17490"/>
    <cellStyle name="Вычисление 13 3 5 4" xfId="8199"/>
    <cellStyle name="Вычисление 13 3 6" xfId="2479"/>
    <cellStyle name="Вычисление 13 3 6 2" xfId="11546"/>
    <cellStyle name="Вычисление 13 3 6 2 2" xfId="20836"/>
    <cellStyle name="Вычисление 13 3 6 3" xfId="17794"/>
    <cellStyle name="Вычисление 13 3 6 4" xfId="8503"/>
    <cellStyle name="Вычисление 13 3 7" xfId="8805"/>
    <cellStyle name="Вычисление 13 3 7 2" xfId="11848"/>
    <cellStyle name="Вычисление 13 3 7 2 2" xfId="21138"/>
    <cellStyle name="Вычисление 13 3 7 3" xfId="18096"/>
    <cellStyle name="Вычисление 13 3 8" xfId="9073"/>
    <cellStyle name="Вычисление 13 3 8 2" xfId="12116"/>
    <cellStyle name="Вычисление 13 3 8 2 2" xfId="21406"/>
    <cellStyle name="Вычисление 13 3 8 3" xfId="18364"/>
    <cellStyle name="Вычисление 13 3 9" xfId="9452"/>
    <cellStyle name="Вычисление 13 3 9 2" xfId="18743"/>
    <cellStyle name="Вычисление 13 4" xfId="1693"/>
    <cellStyle name="Вычисление 13 4 10" xfId="15095"/>
    <cellStyle name="Вычисление 13 4 10 2" xfId="24385"/>
    <cellStyle name="Вычисление 13 4 11" xfId="15398"/>
    <cellStyle name="Вычисление 13 4 11 2" xfId="24688"/>
    <cellStyle name="Вычисление 13 4 12" xfId="15777"/>
    <cellStyle name="Вычисление 13 4 13" xfId="6487"/>
    <cellStyle name="Вычисление 13 4 2" xfId="2329"/>
    <cellStyle name="Вычисление 13 4 2 2" xfId="4533"/>
    <cellStyle name="Вычисление 13 4 2 2 2" xfId="19528"/>
    <cellStyle name="Вычисление 13 4 2 2 3" xfId="10238"/>
    <cellStyle name="Вычисление 13 4 2 3" xfId="5297"/>
    <cellStyle name="Вычисление 13 4 2 3 2" xfId="16486"/>
    <cellStyle name="Вычисление 13 4 2 4" xfId="6044"/>
    <cellStyle name="Вычисление 13 4 2 4 2" xfId="25956"/>
    <cellStyle name="Вычисление 13 4 2 5" xfId="3255"/>
    <cellStyle name="Вычисление 13 4 2 5 2" xfId="25305"/>
    <cellStyle name="Вычисление 13 4 2 6" xfId="7195"/>
    <cellStyle name="Вычисление 13 4 3" xfId="3984"/>
    <cellStyle name="Вычисление 13 4 3 2" xfId="10549"/>
    <cellStyle name="Вычисление 13 4 3 2 2" xfId="19839"/>
    <cellStyle name="Вычисление 13 4 3 3" xfId="16797"/>
    <cellStyle name="Вычисление 13 4 3 4" xfId="7506"/>
    <cellStyle name="Вычисление 13 4 4" xfId="4806"/>
    <cellStyle name="Вычисление 13 4 4 2" xfId="10857"/>
    <cellStyle name="Вычисление 13 4 4 2 2" xfId="20147"/>
    <cellStyle name="Вычисление 13 4 4 3" xfId="17105"/>
    <cellStyle name="Вычисление 13 4 4 4" xfId="7814"/>
    <cellStyle name="Вычисление 13 4 5" xfId="5552"/>
    <cellStyle name="Вычисление 13 4 5 2" xfId="11162"/>
    <cellStyle name="Вычисление 13 4 5 2 2" xfId="20452"/>
    <cellStyle name="Вычисление 13 4 5 3" xfId="17410"/>
    <cellStyle name="Вычисление 13 4 5 4" xfId="8119"/>
    <cellStyle name="Вычисление 13 4 6" xfId="2763"/>
    <cellStyle name="Вычисление 13 4 6 2" xfId="11466"/>
    <cellStyle name="Вычисление 13 4 6 2 2" xfId="20756"/>
    <cellStyle name="Вычисление 13 4 6 3" xfId="17714"/>
    <cellStyle name="Вычисление 13 4 6 4" xfId="8423"/>
    <cellStyle name="Вычисление 13 4 7" xfId="8725"/>
    <cellStyle name="Вычисление 13 4 7 2" xfId="11768"/>
    <cellStyle name="Вычисление 13 4 7 2 2" xfId="21058"/>
    <cellStyle name="Вычисление 13 4 7 3" xfId="18016"/>
    <cellStyle name="Вычисление 13 4 8" xfId="8993"/>
    <cellStyle name="Вычисление 13 4 8 2" xfId="12036"/>
    <cellStyle name="Вычисление 13 4 8 2 2" xfId="21326"/>
    <cellStyle name="Вычисление 13 4 8 3" xfId="18284"/>
    <cellStyle name="Вычисление 13 4 9" xfId="9372"/>
    <cellStyle name="Вычисление 13 4 9 2" xfId="18663"/>
    <cellStyle name="Вычисление 13 5" xfId="1566"/>
    <cellStyle name="Вычисление 13 5 2" xfId="2207"/>
    <cellStyle name="Вычисление 13 5 2 2" xfId="4411"/>
    <cellStyle name="Вычисление 13 5 2 2 2" xfId="19161"/>
    <cellStyle name="Вычисление 13 5 2 3" xfId="5175"/>
    <cellStyle name="Вычисление 13 5 2 3 2" xfId="25539"/>
    <cellStyle name="Вычисление 13 5 2 4" xfId="5922"/>
    <cellStyle name="Вычисление 13 5 2 4 2" xfId="25882"/>
    <cellStyle name="Вычисление 13 5 2 5" xfId="3133"/>
    <cellStyle name="Вычисление 13 5 2 5 2" xfId="25183"/>
    <cellStyle name="Вычисление 13 5 2 6" xfId="9871"/>
    <cellStyle name="Вычисление 13 5 3" xfId="3874"/>
    <cellStyle name="Вычисление 13 5 3 2" xfId="16119"/>
    <cellStyle name="Вычисление 13 5 4" xfId="4684"/>
    <cellStyle name="Вычисление 13 5 4 2" xfId="25455"/>
    <cellStyle name="Вычисление 13 5 5" xfId="5430"/>
    <cellStyle name="Вычисление 13 5 5 2" xfId="25622"/>
    <cellStyle name="Вычисление 13 5 6" xfId="2641"/>
    <cellStyle name="Вычисление 13 5 6 2" xfId="24830"/>
    <cellStyle name="Вычисление 13 5 7" xfId="6838"/>
    <cellStyle name="Вычисление 13 6" xfId="1857"/>
    <cellStyle name="Вычисление 13 6 2" xfId="2418"/>
    <cellStyle name="Вычисление 13 6 2 2" xfId="4622"/>
    <cellStyle name="Вычисление 13 6 2 2 2" xfId="18958"/>
    <cellStyle name="Вычисление 13 6 2 3" xfId="5386"/>
    <cellStyle name="Вычисление 13 6 2 3 2" xfId="25594"/>
    <cellStyle name="Вычисление 13 6 2 4" xfId="6133"/>
    <cellStyle name="Вычисление 13 6 2 4 2" xfId="26031"/>
    <cellStyle name="Вычисление 13 6 2 5" xfId="3344"/>
    <cellStyle name="Вычисление 13 6 2 5 2" xfId="25394"/>
    <cellStyle name="Вычисление 13 6 2 6" xfId="9668"/>
    <cellStyle name="Вычисление 13 6 3" xfId="4103"/>
    <cellStyle name="Вычисление 13 6 3 2" xfId="15916"/>
    <cellStyle name="Вычисление 13 6 4" xfId="4894"/>
    <cellStyle name="Вычисление 13 6 4 2" xfId="25510"/>
    <cellStyle name="Вычисление 13 6 5" xfId="5641"/>
    <cellStyle name="Вычисление 13 6 5 2" xfId="25694"/>
    <cellStyle name="Вычисление 13 6 6" xfId="2852"/>
    <cellStyle name="Вычисление 13 6 6 2" xfId="24902"/>
    <cellStyle name="Вычисление 13 6 7" xfId="6635"/>
    <cellStyle name="Вычисление 13 7" xfId="2005"/>
    <cellStyle name="Вычисление 13 7 2" xfId="4209"/>
    <cellStyle name="Вычисление 13 7 2 2" xfId="19198"/>
    <cellStyle name="Вычисление 13 7 2 3" xfId="9908"/>
    <cellStyle name="Вычисление 13 7 3" xfId="4973"/>
    <cellStyle name="Вычисление 13 7 3 2" xfId="16156"/>
    <cellStyle name="Вычисление 13 7 4" xfId="5720"/>
    <cellStyle name="Вычисление 13 7 4 2" xfId="25756"/>
    <cellStyle name="Вычисление 13 7 5" xfId="2931"/>
    <cellStyle name="Вычисление 13 7 5 2" xfId="24981"/>
    <cellStyle name="Вычисление 13 7 6" xfId="6875"/>
    <cellStyle name="Вычисление 13 8" xfId="3558"/>
    <cellStyle name="Вычисление 13 8 2" xfId="9749"/>
    <cellStyle name="Вычисление 13 8 2 2" xfId="19039"/>
    <cellStyle name="Вычисление 13 8 3" xfId="15997"/>
    <cellStyle name="Вычисление 13 8 4" xfId="6716"/>
    <cellStyle name="Вычисление 13 9" xfId="6978"/>
    <cellStyle name="Вычисление 13 9 2" xfId="10011"/>
    <cellStyle name="Вычисление 13 9 2 2" xfId="19301"/>
    <cellStyle name="Вычисление 13 9 3" xfId="16259"/>
    <cellStyle name="Вычисление 14" xfId="759"/>
    <cellStyle name="Вычисление 14 10" xfId="9158"/>
    <cellStyle name="Вычисление 14 10 2" xfId="12201"/>
    <cellStyle name="Вычисление 14 10 2 2" xfId="21491"/>
    <cellStyle name="Вычисление 14 10 3" xfId="18449"/>
    <cellStyle name="Вычисление 14 11" xfId="14873"/>
    <cellStyle name="Вычисление 14 11 2" xfId="24163"/>
    <cellStyle name="Вычисление 14 12" xfId="14768"/>
    <cellStyle name="Вычисление 14 12 2" xfId="24058"/>
    <cellStyle name="Вычисление 14 13" xfId="15563"/>
    <cellStyle name="Вычисление 14 14" xfId="6251"/>
    <cellStyle name="Вычисление 14 2" xfId="1453"/>
    <cellStyle name="Вычисление 14 2 10" xfId="9543"/>
    <cellStyle name="Вычисление 14 2 10 2" xfId="18834"/>
    <cellStyle name="Вычисление 14 2 11" xfId="15008"/>
    <cellStyle name="Вычисление 14 2 11 2" xfId="24298"/>
    <cellStyle name="Вычисление 14 2 12" xfId="15312"/>
    <cellStyle name="Вычисление 14 2 12 2" xfId="24602"/>
    <cellStyle name="Вычисление 14 2 13" xfId="15690"/>
    <cellStyle name="Вычисление 14 2 14" xfId="6381"/>
    <cellStyle name="Вычисление 14 2 2" xfId="2163"/>
    <cellStyle name="Вычисление 14 2 2 2" xfId="4367"/>
    <cellStyle name="Вычисление 14 2 2 2 2" xfId="19437"/>
    <cellStyle name="Вычисление 14 2 2 2 3" xfId="10147"/>
    <cellStyle name="Вычисление 14 2 2 3" xfId="5131"/>
    <cellStyle name="Вычисление 14 2 2 3 2" xfId="16395"/>
    <cellStyle name="Вычисление 14 2 2 4" xfId="5878"/>
    <cellStyle name="Вычисление 14 2 2 4 2" xfId="25852"/>
    <cellStyle name="Вычисление 14 2 2 5" xfId="3089"/>
    <cellStyle name="Вычисление 14 2 2 5 2" xfId="25139"/>
    <cellStyle name="Вычисление 14 2 2 6" xfId="7107"/>
    <cellStyle name="Вычисление 14 2 3" xfId="3805"/>
    <cellStyle name="Вычисление 14 2 3 2" xfId="10463"/>
    <cellStyle name="Вычисление 14 2 3 2 2" xfId="19753"/>
    <cellStyle name="Вычисление 14 2 3 3" xfId="16711"/>
    <cellStyle name="Вычисление 14 2 3 4" xfId="7420"/>
    <cellStyle name="Вычисление 14 2 4" xfId="4055"/>
    <cellStyle name="Вычисление 14 2 4 2" xfId="10769"/>
    <cellStyle name="Вычисление 14 2 4 2 2" xfId="20059"/>
    <cellStyle name="Вычисление 14 2 4 3" xfId="17017"/>
    <cellStyle name="Вычисление 14 2 4 4" xfId="7726"/>
    <cellStyle name="Вычисление 14 2 5" xfId="3859"/>
    <cellStyle name="Вычисление 14 2 5 2" xfId="11076"/>
    <cellStyle name="Вычисление 14 2 5 2 2" xfId="20366"/>
    <cellStyle name="Вычисление 14 2 5 3" xfId="17324"/>
    <cellStyle name="Вычисление 14 2 5 4" xfId="8033"/>
    <cellStyle name="Вычисление 14 2 6" xfId="2597"/>
    <cellStyle name="Вычисление 14 2 6 2" xfId="11379"/>
    <cellStyle name="Вычисление 14 2 6 2 2" xfId="20669"/>
    <cellStyle name="Вычисление 14 2 6 3" xfId="17627"/>
    <cellStyle name="Вычисление 14 2 6 4" xfId="8336"/>
    <cellStyle name="Вычисление 14 2 7" xfId="8639"/>
    <cellStyle name="Вычисление 14 2 7 2" xfId="11682"/>
    <cellStyle name="Вычисление 14 2 7 2 2" xfId="20972"/>
    <cellStyle name="Вычисление 14 2 7 3" xfId="17930"/>
    <cellStyle name="Вычисление 14 2 8" xfId="8907"/>
    <cellStyle name="Вычисление 14 2 8 2" xfId="11950"/>
    <cellStyle name="Вычисление 14 2 8 2 2" xfId="21240"/>
    <cellStyle name="Вычисление 14 2 8 3" xfId="18198"/>
    <cellStyle name="Вычисление 14 2 9" xfId="9285"/>
    <cellStyle name="Вычисление 14 2 9 2" xfId="12281"/>
    <cellStyle name="Вычисление 14 2 9 2 2" xfId="21571"/>
    <cellStyle name="Вычисление 14 2 9 3" xfId="18576"/>
    <cellStyle name="Вычисление 14 3" xfId="1380"/>
    <cellStyle name="Вычисление 14 3 10" xfId="15176"/>
    <cellStyle name="Вычисление 14 3 10 2" xfId="24466"/>
    <cellStyle name="Вычисление 14 3 11" xfId="15479"/>
    <cellStyle name="Вычисление 14 3 11 2" xfId="24769"/>
    <cellStyle name="Вычисление 14 3 12" xfId="15858"/>
    <cellStyle name="Вычисление 14 3 13" xfId="6568"/>
    <cellStyle name="Вычисление 14 3 2" xfId="2090"/>
    <cellStyle name="Вычисление 14 3 2 2" xfId="4294"/>
    <cellStyle name="Вычисление 14 3 2 2 2" xfId="19609"/>
    <cellStyle name="Вычисление 14 3 2 2 3" xfId="10319"/>
    <cellStyle name="Вычисление 14 3 2 3" xfId="5058"/>
    <cellStyle name="Вычисление 14 3 2 3 2" xfId="16567"/>
    <cellStyle name="Вычисление 14 3 2 4" xfId="5805"/>
    <cellStyle name="Вычисление 14 3 2 4 2" xfId="25810"/>
    <cellStyle name="Вычисление 14 3 2 5" xfId="3016"/>
    <cellStyle name="Вычисление 14 3 2 5 2" xfId="25066"/>
    <cellStyle name="Вычисление 14 3 2 6" xfId="7276"/>
    <cellStyle name="Вычисление 14 3 3" xfId="3732"/>
    <cellStyle name="Вычисление 14 3 3 2" xfId="10630"/>
    <cellStyle name="Вычисление 14 3 3 2 2" xfId="19920"/>
    <cellStyle name="Вычисление 14 3 3 3" xfId="16878"/>
    <cellStyle name="Вычисление 14 3 3 4" xfId="7587"/>
    <cellStyle name="Вычисление 14 3 4" xfId="3462"/>
    <cellStyle name="Вычисление 14 3 4 2" xfId="10938"/>
    <cellStyle name="Вычисление 14 3 4 2 2" xfId="20228"/>
    <cellStyle name="Вычисление 14 3 4 3" xfId="17186"/>
    <cellStyle name="Вычисление 14 3 4 4" xfId="7895"/>
    <cellStyle name="Вычисление 14 3 5" xfId="4153"/>
    <cellStyle name="Вычисление 14 3 5 2" xfId="11243"/>
    <cellStyle name="Вычисление 14 3 5 2 2" xfId="20533"/>
    <cellStyle name="Вычисление 14 3 5 3" xfId="17491"/>
    <cellStyle name="Вычисление 14 3 5 4" xfId="8200"/>
    <cellStyle name="Вычисление 14 3 6" xfId="2524"/>
    <cellStyle name="Вычисление 14 3 6 2" xfId="11547"/>
    <cellStyle name="Вычисление 14 3 6 2 2" xfId="20837"/>
    <cellStyle name="Вычисление 14 3 6 3" xfId="17795"/>
    <cellStyle name="Вычисление 14 3 6 4" xfId="8504"/>
    <cellStyle name="Вычисление 14 3 7" xfId="8806"/>
    <cellStyle name="Вычисление 14 3 7 2" xfId="11849"/>
    <cellStyle name="Вычисление 14 3 7 2 2" xfId="21139"/>
    <cellStyle name="Вычисление 14 3 7 3" xfId="18097"/>
    <cellStyle name="Вычисление 14 3 8" xfId="9074"/>
    <cellStyle name="Вычисление 14 3 8 2" xfId="12117"/>
    <cellStyle name="Вычисление 14 3 8 2 2" xfId="21407"/>
    <cellStyle name="Вычисление 14 3 8 3" xfId="18365"/>
    <cellStyle name="Вычисление 14 3 9" xfId="9453"/>
    <cellStyle name="Вычисление 14 3 9 2" xfId="18744"/>
    <cellStyle name="Вычисление 14 4" xfId="1694"/>
    <cellStyle name="Вычисление 14 4 10" xfId="15094"/>
    <cellStyle name="Вычисление 14 4 10 2" xfId="24384"/>
    <cellStyle name="Вычисление 14 4 11" xfId="15397"/>
    <cellStyle name="Вычисление 14 4 11 2" xfId="24687"/>
    <cellStyle name="Вычисление 14 4 12" xfId="15776"/>
    <cellStyle name="Вычисление 14 4 13" xfId="6486"/>
    <cellStyle name="Вычисление 14 4 2" xfId="2330"/>
    <cellStyle name="Вычисление 14 4 2 2" xfId="4534"/>
    <cellStyle name="Вычисление 14 4 2 2 2" xfId="19527"/>
    <cellStyle name="Вычисление 14 4 2 2 3" xfId="10237"/>
    <cellStyle name="Вычисление 14 4 2 3" xfId="5298"/>
    <cellStyle name="Вычисление 14 4 2 3 2" xfId="16485"/>
    <cellStyle name="Вычисление 14 4 2 4" xfId="6045"/>
    <cellStyle name="Вычисление 14 4 2 4 2" xfId="25957"/>
    <cellStyle name="Вычисление 14 4 2 5" xfId="3256"/>
    <cellStyle name="Вычисление 14 4 2 5 2" xfId="25306"/>
    <cellStyle name="Вычисление 14 4 2 6" xfId="7194"/>
    <cellStyle name="Вычисление 14 4 3" xfId="3985"/>
    <cellStyle name="Вычисление 14 4 3 2" xfId="10548"/>
    <cellStyle name="Вычисление 14 4 3 2 2" xfId="19838"/>
    <cellStyle name="Вычисление 14 4 3 3" xfId="16796"/>
    <cellStyle name="Вычисление 14 4 3 4" xfId="7505"/>
    <cellStyle name="Вычисление 14 4 4" xfId="4807"/>
    <cellStyle name="Вычисление 14 4 4 2" xfId="10856"/>
    <cellStyle name="Вычисление 14 4 4 2 2" xfId="20146"/>
    <cellStyle name="Вычисление 14 4 4 3" xfId="17104"/>
    <cellStyle name="Вычисление 14 4 4 4" xfId="7813"/>
    <cellStyle name="Вычисление 14 4 5" xfId="5553"/>
    <cellStyle name="Вычисление 14 4 5 2" xfId="11161"/>
    <cellStyle name="Вычисление 14 4 5 2 2" xfId="20451"/>
    <cellStyle name="Вычисление 14 4 5 3" xfId="17409"/>
    <cellStyle name="Вычисление 14 4 5 4" xfId="8118"/>
    <cellStyle name="Вычисление 14 4 6" xfId="2764"/>
    <cellStyle name="Вычисление 14 4 6 2" xfId="11465"/>
    <cellStyle name="Вычисление 14 4 6 2 2" xfId="20755"/>
    <cellStyle name="Вычисление 14 4 6 3" xfId="17713"/>
    <cellStyle name="Вычисление 14 4 6 4" xfId="8422"/>
    <cellStyle name="Вычисление 14 4 7" xfId="8724"/>
    <cellStyle name="Вычисление 14 4 7 2" xfId="11767"/>
    <cellStyle name="Вычисление 14 4 7 2 2" xfId="21057"/>
    <cellStyle name="Вычисление 14 4 7 3" xfId="18015"/>
    <cellStyle name="Вычисление 14 4 8" xfId="8992"/>
    <cellStyle name="Вычисление 14 4 8 2" xfId="12035"/>
    <cellStyle name="Вычисление 14 4 8 2 2" xfId="21325"/>
    <cellStyle name="Вычисление 14 4 8 3" xfId="18283"/>
    <cellStyle name="Вычисление 14 4 9" xfId="9371"/>
    <cellStyle name="Вычисление 14 4 9 2" xfId="18662"/>
    <cellStyle name="Вычисление 14 5" xfId="1617"/>
    <cellStyle name="Вычисление 14 5 2" xfId="2253"/>
    <cellStyle name="Вычисление 14 5 2 2" xfId="4457"/>
    <cellStyle name="Вычисление 14 5 2 2 2" xfId="19162"/>
    <cellStyle name="Вычисление 14 5 2 3" xfId="5221"/>
    <cellStyle name="Вычисление 14 5 2 3 2" xfId="25551"/>
    <cellStyle name="Вычисление 14 5 2 4" xfId="5968"/>
    <cellStyle name="Вычисление 14 5 2 4 2" xfId="25911"/>
    <cellStyle name="Вычисление 14 5 2 5" xfId="3179"/>
    <cellStyle name="Вычисление 14 5 2 5 2" xfId="25229"/>
    <cellStyle name="Вычисление 14 5 2 6" xfId="9872"/>
    <cellStyle name="Вычисление 14 5 3" xfId="3923"/>
    <cellStyle name="Вычисление 14 5 3 2" xfId="16120"/>
    <cellStyle name="Вычисление 14 5 4" xfId="4730"/>
    <cellStyle name="Вычисление 14 5 4 2" xfId="25467"/>
    <cellStyle name="Вычисление 14 5 5" xfId="5476"/>
    <cellStyle name="Вычисление 14 5 5 2" xfId="25634"/>
    <cellStyle name="Вычисление 14 5 6" xfId="2687"/>
    <cellStyle name="Вычисление 14 5 6 2" xfId="24842"/>
    <cellStyle name="Вычисление 14 5 7" xfId="6839"/>
    <cellStyle name="Вычисление 14 6" xfId="1858"/>
    <cellStyle name="Вычисление 14 6 2" xfId="2419"/>
    <cellStyle name="Вычисление 14 6 2 2" xfId="4623"/>
    <cellStyle name="Вычисление 14 6 2 2 2" xfId="19343"/>
    <cellStyle name="Вычисление 14 6 2 3" xfId="5387"/>
    <cellStyle name="Вычисление 14 6 2 3 2" xfId="25595"/>
    <cellStyle name="Вычисление 14 6 2 4" xfId="6134"/>
    <cellStyle name="Вычисление 14 6 2 4 2" xfId="26032"/>
    <cellStyle name="Вычисление 14 6 2 5" xfId="3345"/>
    <cellStyle name="Вычисление 14 6 2 5 2" xfId="25395"/>
    <cellStyle name="Вычисление 14 6 2 6" xfId="10053"/>
    <cellStyle name="Вычисление 14 6 3" xfId="4104"/>
    <cellStyle name="Вычисление 14 6 3 2" xfId="16301"/>
    <cellStyle name="Вычисление 14 6 4" xfId="4895"/>
    <cellStyle name="Вычисление 14 6 4 2" xfId="25511"/>
    <cellStyle name="Вычисление 14 6 5" xfId="5642"/>
    <cellStyle name="Вычисление 14 6 5 2" xfId="25695"/>
    <cellStyle name="Вычисление 14 6 6" xfId="2853"/>
    <cellStyle name="Вычисление 14 6 6 2" xfId="24903"/>
    <cellStyle name="Вычисление 14 6 7" xfId="7020"/>
    <cellStyle name="Вычисление 14 7" xfId="2006"/>
    <cellStyle name="Вычисление 14 7 2" xfId="4210"/>
    <cellStyle name="Вычисление 14 7 2 2" xfId="19199"/>
    <cellStyle name="Вычисление 14 7 2 3" xfId="9909"/>
    <cellStyle name="Вычисление 14 7 3" xfId="4974"/>
    <cellStyle name="Вычисление 14 7 3 2" xfId="16157"/>
    <cellStyle name="Вычисление 14 7 4" xfId="5721"/>
    <cellStyle name="Вычисление 14 7 4 2" xfId="25757"/>
    <cellStyle name="Вычисление 14 7 5" xfId="2932"/>
    <cellStyle name="Вычисление 14 7 5 2" xfId="24982"/>
    <cellStyle name="Вычисление 14 7 6" xfId="6876"/>
    <cellStyle name="Вычисление 14 8" xfId="3559"/>
    <cellStyle name="Вычисление 14 8 2" xfId="9748"/>
    <cellStyle name="Вычисление 14 8 2 2" xfId="19038"/>
    <cellStyle name="Вычисление 14 8 3" xfId="15996"/>
    <cellStyle name="Вычисление 14 8 4" xfId="6715"/>
    <cellStyle name="Вычисление 14 9" xfId="6927"/>
    <cellStyle name="Вычисление 14 9 2" xfId="9960"/>
    <cellStyle name="Вычисление 14 9 2 2" xfId="19250"/>
    <cellStyle name="Вычисление 14 9 3" xfId="16208"/>
    <cellStyle name="Вычисление 15" xfId="69"/>
    <cellStyle name="Вычисление 2" xfId="760"/>
    <cellStyle name="Вычисление 2 10" xfId="9159"/>
    <cellStyle name="Вычисление 2 10 2" xfId="12202"/>
    <cellStyle name="Вычисление 2 10 2 2" xfId="21492"/>
    <cellStyle name="Вычисление 2 10 3" xfId="18450"/>
    <cellStyle name="Вычисление 2 11" xfId="14874"/>
    <cellStyle name="Вычисление 2 11 2" xfId="24164"/>
    <cellStyle name="Вычисление 2 12" xfId="14767"/>
    <cellStyle name="Вычисление 2 12 2" xfId="24057"/>
    <cellStyle name="Вычисление 2 13" xfId="15564"/>
    <cellStyle name="Вычисление 2 14" xfId="6252"/>
    <cellStyle name="Вычисление 2 2" xfId="1454"/>
    <cellStyle name="Вычисление 2 2 10" xfId="9544"/>
    <cellStyle name="Вычисление 2 2 10 2" xfId="18835"/>
    <cellStyle name="Вычисление 2 2 11" xfId="15009"/>
    <cellStyle name="Вычисление 2 2 11 2" xfId="24299"/>
    <cellStyle name="Вычисление 2 2 12" xfId="15313"/>
    <cellStyle name="Вычисление 2 2 12 2" xfId="24603"/>
    <cellStyle name="Вычисление 2 2 13" xfId="15691"/>
    <cellStyle name="Вычисление 2 2 14" xfId="6382"/>
    <cellStyle name="Вычисление 2 2 2" xfId="2164"/>
    <cellStyle name="Вычисление 2 2 2 2" xfId="4368"/>
    <cellStyle name="Вычисление 2 2 2 2 2" xfId="19438"/>
    <cellStyle name="Вычисление 2 2 2 2 3" xfId="10148"/>
    <cellStyle name="Вычисление 2 2 2 3" xfId="5132"/>
    <cellStyle name="Вычисление 2 2 2 3 2" xfId="16396"/>
    <cellStyle name="Вычисление 2 2 2 4" xfId="5879"/>
    <cellStyle name="Вычисление 2 2 2 4 2" xfId="25853"/>
    <cellStyle name="Вычисление 2 2 2 5" xfId="3090"/>
    <cellStyle name="Вычисление 2 2 2 5 2" xfId="25140"/>
    <cellStyle name="Вычисление 2 2 2 6" xfId="7108"/>
    <cellStyle name="Вычисление 2 2 3" xfId="3806"/>
    <cellStyle name="Вычисление 2 2 3 2" xfId="10464"/>
    <cellStyle name="Вычисление 2 2 3 2 2" xfId="19754"/>
    <cellStyle name="Вычисление 2 2 3 3" xfId="16712"/>
    <cellStyle name="Вычисление 2 2 3 4" xfId="7421"/>
    <cellStyle name="Вычисление 2 2 4" xfId="3888"/>
    <cellStyle name="Вычисление 2 2 4 2" xfId="10770"/>
    <cellStyle name="Вычисление 2 2 4 2 2" xfId="20060"/>
    <cellStyle name="Вычисление 2 2 4 3" xfId="17018"/>
    <cellStyle name="Вычисление 2 2 4 4" xfId="7727"/>
    <cellStyle name="Вычисление 2 2 5" xfId="4043"/>
    <cellStyle name="Вычисление 2 2 5 2" xfId="11077"/>
    <cellStyle name="Вычисление 2 2 5 2 2" xfId="20367"/>
    <cellStyle name="Вычисление 2 2 5 3" xfId="17325"/>
    <cellStyle name="Вычисление 2 2 5 4" xfId="8034"/>
    <cellStyle name="Вычисление 2 2 6" xfId="2598"/>
    <cellStyle name="Вычисление 2 2 6 2" xfId="11380"/>
    <cellStyle name="Вычисление 2 2 6 2 2" xfId="20670"/>
    <cellStyle name="Вычисление 2 2 6 3" xfId="17628"/>
    <cellStyle name="Вычисление 2 2 6 4" xfId="8337"/>
    <cellStyle name="Вычисление 2 2 7" xfId="8640"/>
    <cellStyle name="Вычисление 2 2 7 2" xfId="11683"/>
    <cellStyle name="Вычисление 2 2 7 2 2" xfId="20973"/>
    <cellStyle name="Вычисление 2 2 7 3" xfId="17931"/>
    <cellStyle name="Вычисление 2 2 8" xfId="8908"/>
    <cellStyle name="Вычисление 2 2 8 2" xfId="11951"/>
    <cellStyle name="Вычисление 2 2 8 2 2" xfId="21241"/>
    <cellStyle name="Вычисление 2 2 8 3" xfId="18199"/>
    <cellStyle name="Вычисление 2 2 9" xfId="9286"/>
    <cellStyle name="Вычисление 2 2 9 2" xfId="12282"/>
    <cellStyle name="Вычисление 2 2 9 2 2" xfId="21572"/>
    <cellStyle name="Вычисление 2 2 9 3" xfId="18577"/>
    <cellStyle name="Вычисление 2 3" xfId="1379"/>
    <cellStyle name="Вычисление 2 3 10" xfId="15177"/>
    <cellStyle name="Вычисление 2 3 10 2" xfId="24467"/>
    <cellStyle name="Вычисление 2 3 11" xfId="15480"/>
    <cellStyle name="Вычисление 2 3 11 2" xfId="24770"/>
    <cellStyle name="Вычисление 2 3 12" xfId="15859"/>
    <cellStyle name="Вычисление 2 3 13" xfId="6569"/>
    <cellStyle name="Вычисление 2 3 2" xfId="2089"/>
    <cellStyle name="Вычисление 2 3 2 2" xfId="4293"/>
    <cellStyle name="Вычисление 2 3 2 2 2" xfId="19610"/>
    <cellStyle name="Вычисление 2 3 2 2 3" xfId="10320"/>
    <cellStyle name="Вычисление 2 3 2 3" xfId="5057"/>
    <cellStyle name="Вычисление 2 3 2 3 2" xfId="16568"/>
    <cellStyle name="Вычисление 2 3 2 4" xfId="5804"/>
    <cellStyle name="Вычисление 2 3 2 4 2" xfId="25809"/>
    <cellStyle name="Вычисление 2 3 2 5" xfId="3015"/>
    <cellStyle name="Вычисление 2 3 2 5 2" xfId="25065"/>
    <cellStyle name="Вычисление 2 3 2 6" xfId="7277"/>
    <cellStyle name="Вычисление 2 3 3" xfId="3731"/>
    <cellStyle name="Вычисление 2 3 3 2" xfId="10631"/>
    <cellStyle name="Вычисление 2 3 3 2 2" xfId="19921"/>
    <cellStyle name="Вычисление 2 3 3 3" xfId="16879"/>
    <cellStyle name="Вычисление 2 3 3 4" xfId="7588"/>
    <cellStyle name="Вычисление 2 3 4" xfId="3463"/>
    <cellStyle name="Вычисление 2 3 4 2" xfId="10939"/>
    <cellStyle name="Вычисление 2 3 4 2 2" xfId="20229"/>
    <cellStyle name="Вычисление 2 3 4 3" xfId="17187"/>
    <cellStyle name="Вычисление 2 3 4 4" xfId="7896"/>
    <cellStyle name="Вычисление 2 3 5" xfId="3612"/>
    <cellStyle name="Вычисление 2 3 5 2" xfId="11244"/>
    <cellStyle name="Вычисление 2 3 5 2 2" xfId="20534"/>
    <cellStyle name="Вычисление 2 3 5 3" xfId="17492"/>
    <cellStyle name="Вычисление 2 3 5 4" xfId="8201"/>
    <cellStyle name="Вычисление 2 3 6" xfId="2523"/>
    <cellStyle name="Вычисление 2 3 6 2" xfId="11548"/>
    <cellStyle name="Вычисление 2 3 6 2 2" xfId="20838"/>
    <cellStyle name="Вычисление 2 3 6 3" xfId="17796"/>
    <cellStyle name="Вычисление 2 3 6 4" xfId="8505"/>
    <cellStyle name="Вычисление 2 3 7" xfId="8807"/>
    <cellStyle name="Вычисление 2 3 7 2" xfId="11850"/>
    <cellStyle name="Вычисление 2 3 7 2 2" xfId="21140"/>
    <cellStyle name="Вычисление 2 3 7 3" xfId="18098"/>
    <cellStyle name="Вычисление 2 3 8" xfId="9075"/>
    <cellStyle name="Вычисление 2 3 8 2" xfId="12118"/>
    <cellStyle name="Вычисление 2 3 8 2 2" xfId="21408"/>
    <cellStyle name="Вычисление 2 3 8 3" xfId="18366"/>
    <cellStyle name="Вычисление 2 3 9" xfId="9454"/>
    <cellStyle name="Вычисление 2 3 9 2" xfId="18745"/>
    <cellStyle name="Вычисление 2 4" xfId="1695"/>
    <cellStyle name="Вычисление 2 4 10" xfId="15093"/>
    <cellStyle name="Вычисление 2 4 10 2" xfId="24383"/>
    <cellStyle name="Вычисление 2 4 11" xfId="15396"/>
    <cellStyle name="Вычисление 2 4 11 2" xfId="24686"/>
    <cellStyle name="Вычисление 2 4 12" xfId="15775"/>
    <cellStyle name="Вычисление 2 4 13" xfId="6485"/>
    <cellStyle name="Вычисление 2 4 2" xfId="2331"/>
    <cellStyle name="Вычисление 2 4 2 2" xfId="4535"/>
    <cellStyle name="Вычисление 2 4 2 2 2" xfId="19526"/>
    <cellStyle name="Вычисление 2 4 2 2 3" xfId="10236"/>
    <cellStyle name="Вычисление 2 4 2 3" xfId="5299"/>
    <cellStyle name="Вычисление 2 4 2 3 2" xfId="16484"/>
    <cellStyle name="Вычисление 2 4 2 4" xfId="6046"/>
    <cellStyle name="Вычисление 2 4 2 4 2" xfId="25958"/>
    <cellStyle name="Вычисление 2 4 2 5" xfId="3257"/>
    <cellStyle name="Вычисление 2 4 2 5 2" xfId="25307"/>
    <cellStyle name="Вычисление 2 4 2 6" xfId="7193"/>
    <cellStyle name="Вычисление 2 4 3" xfId="3986"/>
    <cellStyle name="Вычисление 2 4 3 2" xfId="10547"/>
    <cellStyle name="Вычисление 2 4 3 2 2" xfId="19837"/>
    <cellStyle name="Вычисление 2 4 3 3" xfId="16795"/>
    <cellStyle name="Вычисление 2 4 3 4" xfId="7504"/>
    <cellStyle name="Вычисление 2 4 4" xfId="4808"/>
    <cellStyle name="Вычисление 2 4 4 2" xfId="10855"/>
    <cellStyle name="Вычисление 2 4 4 2 2" xfId="20145"/>
    <cellStyle name="Вычисление 2 4 4 3" xfId="17103"/>
    <cellStyle name="Вычисление 2 4 4 4" xfId="7812"/>
    <cellStyle name="Вычисление 2 4 5" xfId="5554"/>
    <cellStyle name="Вычисление 2 4 5 2" xfId="11160"/>
    <cellStyle name="Вычисление 2 4 5 2 2" xfId="20450"/>
    <cellStyle name="Вычисление 2 4 5 3" xfId="17408"/>
    <cellStyle name="Вычисление 2 4 5 4" xfId="8117"/>
    <cellStyle name="Вычисление 2 4 6" xfId="2765"/>
    <cellStyle name="Вычисление 2 4 6 2" xfId="11464"/>
    <cellStyle name="Вычисление 2 4 6 2 2" xfId="20754"/>
    <cellStyle name="Вычисление 2 4 6 3" xfId="17712"/>
    <cellStyle name="Вычисление 2 4 6 4" xfId="8421"/>
    <cellStyle name="Вычисление 2 4 7" xfId="8723"/>
    <cellStyle name="Вычисление 2 4 7 2" xfId="11766"/>
    <cellStyle name="Вычисление 2 4 7 2 2" xfId="21056"/>
    <cellStyle name="Вычисление 2 4 7 3" xfId="18014"/>
    <cellStyle name="Вычисление 2 4 8" xfId="8991"/>
    <cellStyle name="Вычисление 2 4 8 2" xfId="12034"/>
    <cellStyle name="Вычисление 2 4 8 2 2" xfId="21324"/>
    <cellStyle name="Вычисление 2 4 8 3" xfId="18282"/>
    <cellStyle name="Вычисление 2 4 9" xfId="9370"/>
    <cellStyle name="Вычисление 2 4 9 2" xfId="18661"/>
    <cellStyle name="Вычисление 2 5" xfId="1616"/>
    <cellStyle name="Вычисление 2 5 2" xfId="2252"/>
    <cellStyle name="Вычисление 2 5 2 2" xfId="4456"/>
    <cellStyle name="Вычисление 2 5 2 2 2" xfId="19163"/>
    <cellStyle name="Вычисление 2 5 2 3" xfId="5220"/>
    <cellStyle name="Вычисление 2 5 2 3 2" xfId="25550"/>
    <cellStyle name="Вычисление 2 5 2 4" xfId="5967"/>
    <cellStyle name="Вычисление 2 5 2 4 2" xfId="25910"/>
    <cellStyle name="Вычисление 2 5 2 5" xfId="3178"/>
    <cellStyle name="Вычисление 2 5 2 5 2" xfId="25228"/>
    <cellStyle name="Вычисление 2 5 2 6" xfId="9873"/>
    <cellStyle name="Вычисление 2 5 3" xfId="3922"/>
    <cellStyle name="Вычисление 2 5 3 2" xfId="16121"/>
    <cellStyle name="Вычисление 2 5 4" xfId="4729"/>
    <cellStyle name="Вычисление 2 5 4 2" xfId="25466"/>
    <cellStyle name="Вычисление 2 5 5" xfId="5475"/>
    <cellStyle name="Вычисление 2 5 5 2" xfId="25633"/>
    <cellStyle name="Вычисление 2 5 6" xfId="2686"/>
    <cellStyle name="Вычисление 2 5 6 2" xfId="24841"/>
    <cellStyle name="Вычисление 2 5 7" xfId="6840"/>
    <cellStyle name="Вычисление 2 6" xfId="1859"/>
    <cellStyle name="Вычисление 2 6 2" xfId="2420"/>
    <cellStyle name="Вычисление 2 6 2 2" xfId="4624"/>
    <cellStyle name="Вычисление 2 6 2 2 2" xfId="19082"/>
    <cellStyle name="Вычисление 2 6 2 3" xfId="5388"/>
    <cellStyle name="Вычисление 2 6 2 3 2" xfId="25596"/>
    <cellStyle name="Вычисление 2 6 2 4" xfId="6135"/>
    <cellStyle name="Вычисление 2 6 2 4 2" xfId="26033"/>
    <cellStyle name="Вычисление 2 6 2 5" xfId="3346"/>
    <cellStyle name="Вычисление 2 6 2 5 2" xfId="25396"/>
    <cellStyle name="Вычисление 2 6 2 6" xfId="9792"/>
    <cellStyle name="Вычисление 2 6 3" xfId="4105"/>
    <cellStyle name="Вычисление 2 6 3 2" xfId="16040"/>
    <cellStyle name="Вычисление 2 6 4" xfId="4896"/>
    <cellStyle name="Вычисление 2 6 4 2" xfId="25512"/>
    <cellStyle name="Вычисление 2 6 5" xfId="5643"/>
    <cellStyle name="Вычисление 2 6 5 2" xfId="25696"/>
    <cellStyle name="Вычисление 2 6 6" xfId="2854"/>
    <cellStyle name="Вычисление 2 6 6 2" xfId="24904"/>
    <cellStyle name="Вычисление 2 6 7" xfId="6759"/>
    <cellStyle name="Вычисление 2 7" xfId="2007"/>
    <cellStyle name="Вычисление 2 7 2" xfId="4211"/>
    <cellStyle name="Вычисление 2 7 2 2" xfId="19200"/>
    <cellStyle name="Вычисление 2 7 2 3" xfId="9910"/>
    <cellStyle name="Вычисление 2 7 3" xfId="4975"/>
    <cellStyle name="Вычисление 2 7 3 2" xfId="16158"/>
    <cellStyle name="Вычисление 2 7 4" xfId="5722"/>
    <cellStyle name="Вычисление 2 7 4 2" xfId="25758"/>
    <cellStyle name="Вычисление 2 7 5" xfId="2933"/>
    <cellStyle name="Вычисление 2 7 5 2" xfId="24983"/>
    <cellStyle name="Вычисление 2 7 6" xfId="6877"/>
    <cellStyle name="Вычисление 2 8" xfId="3560"/>
    <cellStyle name="Вычисление 2 8 2" xfId="10056"/>
    <cellStyle name="Вычисление 2 8 2 2" xfId="19346"/>
    <cellStyle name="Вычисление 2 8 3" xfId="16304"/>
    <cellStyle name="Вычисление 2 8 4" xfId="7023"/>
    <cellStyle name="Вычисление 2 9" xfId="6924"/>
    <cellStyle name="Вычисление 2 9 2" xfId="9957"/>
    <cellStyle name="Вычисление 2 9 2 2" xfId="19247"/>
    <cellStyle name="Вычисление 2 9 3" xfId="16205"/>
    <cellStyle name="Вычисление 3" xfId="761"/>
    <cellStyle name="Вычисление 3 10" xfId="9160"/>
    <cellStyle name="Вычисление 3 10 2" xfId="12203"/>
    <cellStyle name="Вычисление 3 10 2 2" xfId="21493"/>
    <cellStyle name="Вычисление 3 10 3" xfId="18451"/>
    <cellStyle name="Вычисление 3 11" xfId="14875"/>
    <cellStyle name="Вычисление 3 11 2" xfId="24165"/>
    <cellStyle name="Вычисление 3 12" xfId="14808"/>
    <cellStyle name="Вычисление 3 12 2" xfId="24098"/>
    <cellStyle name="Вычисление 3 13" xfId="15565"/>
    <cellStyle name="Вычисление 3 14" xfId="6253"/>
    <cellStyle name="Вычисление 3 2" xfId="1455"/>
    <cellStyle name="Вычисление 3 2 10" xfId="9545"/>
    <cellStyle name="Вычисление 3 2 10 2" xfId="18836"/>
    <cellStyle name="Вычисление 3 2 11" xfId="15010"/>
    <cellStyle name="Вычисление 3 2 11 2" xfId="24300"/>
    <cellStyle name="Вычисление 3 2 12" xfId="15314"/>
    <cellStyle name="Вычисление 3 2 12 2" xfId="24604"/>
    <cellStyle name="Вычисление 3 2 13" xfId="15692"/>
    <cellStyle name="Вычисление 3 2 14" xfId="6383"/>
    <cellStyle name="Вычисление 3 2 2" xfId="2165"/>
    <cellStyle name="Вычисление 3 2 2 2" xfId="4369"/>
    <cellStyle name="Вычисление 3 2 2 2 2" xfId="19439"/>
    <cellStyle name="Вычисление 3 2 2 2 3" xfId="10149"/>
    <cellStyle name="Вычисление 3 2 2 3" xfId="5133"/>
    <cellStyle name="Вычисление 3 2 2 3 2" xfId="16397"/>
    <cellStyle name="Вычисление 3 2 2 4" xfId="5880"/>
    <cellStyle name="Вычисление 3 2 2 4 2" xfId="25854"/>
    <cellStyle name="Вычисление 3 2 2 5" xfId="3091"/>
    <cellStyle name="Вычисление 3 2 2 5 2" xfId="25141"/>
    <cellStyle name="Вычисление 3 2 2 6" xfId="7109"/>
    <cellStyle name="Вычисление 3 2 3" xfId="3807"/>
    <cellStyle name="Вычисление 3 2 3 2" xfId="10465"/>
    <cellStyle name="Вычисление 3 2 3 2 2" xfId="19755"/>
    <cellStyle name="Вычисление 3 2 3 3" xfId="16713"/>
    <cellStyle name="Вычисление 3 2 3 4" xfId="7422"/>
    <cellStyle name="Вычисление 3 2 4" xfId="3698"/>
    <cellStyle name="Вычисление 3 2 4 2" xfId="10771"/>
    <cellStyle name="Вычисление 3 2 4 2 2" xfId="20061"/>
    <cellStyle name="Вычисление 3 2 4 3" xfId="17019"/>
    <cellStyle name="Вычисление 3 2 4 4" xfId="7728"/>
    <cellStyle name="Вычисление 3 2 5" xfId="4158"/>
    <cellStyle name="Вычисление 3 2 5 2" xfId="11078"/>
    <cellStyle name="Вычисление 3 2 5 2 2" xfId="20368"/>
    <cellStyle name="Вычисление 3 2 5 3" xfId="17326"/>
    <cellStyle name="Вычисление 3 2 5 4" xfId="8035"/>
    <cellStyle name="Вычисление 3 2 6" xfId="2599"/>
    <cellStyle name="Вычисление 3 2 6 2" xfId="11381"/>
    <cellStyle name="Вычисление 3 2 6 2 2" xfId="20671"/>
    <cellStyle name="Вычисление 3 2 6 3" xfId="17629"/>
    <cellStyle name="Вычисление 3 2 6 4" xfId="8338"/>
    <cellStyle name="Вычисление 3 2 7" xfId="8641"/>
    <cellStyle name="Вычисление 3 2 7 2" xfId="11684"/>
    <cellStyle name="Вычисление 3 2 7 2 2" xfId="20974"/>
    <cellStyle name="Вычисление 3 2 7 3" xfId="17932"/>
    <cellStyle name="Вычисление 3 2 8" xfId="8909"/>
    <cellStyle name="Вычисление 3 2 8 2" xfId="11952"/>
    <cellStyle name="Вычисление 3 2 8 2 2" xfId="21242"/>
    <cellStyle name="Вычисление 3 2 8 3" xfId="18200"/>
    <cellStyle name="Вычисление 3 2 9" xfId="9287"/>
    <cellStyle name="Вычисление 3 2 9 2" xfId="12283"/>
    <cellStyle name="Вычисление 3 2 9 2 2" xfId="21573"/>
    <cellStyle name="Вычисление 3 2 9 3" xfId="18578"/>
    <cellStyle name="Вычисление 3 3" xfId="1335"/>
    <cellStyle name="Вычисление 3 3 10" xfId="15178"/>
    <cellStyle name="Вычисление 3 3 10 2" xfId="24468"/>
    <cellStyle name="Вычисление 3 3 11" xfId="15481"/>
    <cellStyle name="Вычисление 3 3 11 2" xfId="24771"/>
    <cellStyle name="Вычисление 3 3 12" xfId="15860"/>
    <cellStyle name="Вычисление 3 3 13" xfId="6570"/>
    <cellStyle name="Вычисление 3 3 2" xfId="2050"/>
    <cellStyle name="Вычисление 3 3 2 2" xfId="4254"/>
    <cellStyle name="Вычисление 3 3 2 2 2" xfId="19611"/>
    <cellStyle name="Вычисление 3 3 2 2 3" xfId="10321"/>
    <cellStyle name="Вычисление 3 3 2 3" xfId="5018"/>
    <cellStyle name="Вычисление 3 3 2 3 2" xfId="16569"/>
    <cellStyle name="Вычисление 3 3 2 4" xfId="5765"/>
    <cellStyle name="Вычисление 3 3 2 4 2" xfId="25787"/>
    <cellStyle name="Вычисление 3 3 2 5" xfId="2976"/>
    <cellStyle name="Вычисление 3 3 2 5 2" xfId="25026"/>
    <cellStyle name="Вычисление 3 3 2 6" xfId="7278"/>
    <cellStyle name="Вычисление 3 3 3" xfId="3689"/>
    <cellStyle name="Вычисление 3 3 3 2" xfId="10632"/>
    <cellStyle name="Вычисление 3 3 3 2 2" xfId="19922"/>
    <cellStyle name="Вычисление 3 3 3 3" xfId="16880"/>
    <cellStyle name="Вычисление 3 3 3 4" xfId="7589"/>
    <cellStyle name="Вычисление 3 3 4" xfId="3499"/>
    <cellStyle name="Вычисление 3 3 4 2" xfId="10940"/>
    <cellStyle name="Вычисление 3 3 4 2 2" xfId="20230"/>
    <cellStyle name="Вычисление 3 3 4 3" xfId="17188"/>
    <cellStyle name="Вычисление 3 3 4 4" xfId="7897"/>
    <cellStyle name="Вычисление 3 3 5" xfId="4027"/>
    <cellStyle name="Вычисление 3 3 5 2" xfId="11245"/>
    <cellStyle name="Вычисление 3 3 5 2 2" xfId="20535"/>
    <cellStyle name="Вычисление 3 3 5 3" xfId="17493"/>
    <cellStyle name="Вычисление 3 3 5 4" xfId="8202"/>
    <cellStyle name="Вычисление 3 3 6" xfId="2484"/>
    <cellStyle name="Вычисление 3 3 6 2" xfId="11549"/>
    <cellStyle name="Вычисление 3 3 6 2 2" xfId="20839"/>
    <cellStyle name="Вычисление 3 3 6 3" xfId="17797"/>
    <cellStyle name="Вычисление 3 3 6 4" xfId="8506"/>
    <cellStyle name="Вычисление 3 3 7" xfId="8808"/>
    <cellStyle name="Вычисление 3 3 7 2" xfId="11851"/>
    <cellStyle name="Вычисление 3 3 7 2 2" xfId="21141"/>
    <cellStyle name="Вычисление 3 3 7 3" xfId="18099"/>
    <cellStyle name="Вычисление 3 3 8" xfId="9076"/>
    <cellStyle name="Вычисление 3 3 8 2" xfId="12119"/>
    <cellStyle name="Вычисление 3 3 8 2 2" xfId="21409"/>
    <cellStyle name="Вычисление 3 3 8 3" xfId="18367"/>
    <cellStyle name="Вычисление 3 3 9" xfId="9455"/>
    <cellStyle name="Вычисление 3 3 9 2" xfId="18746"/>
    <cellStyle name="Вычисление 3 4" xfId="1696"/>
    <cellStyle name="Вычисление 3 4 10" xfId="15092"/>
    <cellStyle name="Вычисление 3 4 10 2" xfId="24382"/>
    <cellStyle name="Вычисление 3 4 11" xfId="15395"/>
    <cellStyle name="Вычисление 3 4 11 2" xfId="24685"/>
    <cellStyle name="Вычисление 3 4 12" xfId="15774"/>
    <cellStyle name="Вычисление 3 4 13" xfId="6484"/>
    <cellStyle name="Вычисление 3 4 2" xfId="2332"/>
    <cellStyle name="Вычисление 3 4 2 2" xfId="4536"/>
    <cellStyle name="Вычисление 3 4 2 2 2" xfId="19525"/>
    <cellStyle name="Вычисление 3 4 2 2 3" xfId="10235"/>
    <cellStyle name="Вычисление 3 4 2 3" xfId="5300"/>
    <cellStyle name="Вычисление 3 4 2 3 2" xfId="16483"/>
    <cellStyle name="Вычисление 3 4 2 4" xfId="6047"/>
    <cellStyle name="Вычисление 3 4 2 4 2" xfId="25959"/>
    <cellStyle name="Вычисление 3 4 2 5" xfId="3258"/>
    <cellStyle name="Вычисление 3 4 2 5 2" xfId="25308"/>
    <cellStyle name="Вычисление 3 4 2 6" xfId="7192"/>
    <cellStyle name="Вычисление 3 4 3" xfId="3987"/>
    <cellStyle name="Вычисление 3 4 3 2" xfId="10546"/>
    <cellStyle name="Вычисление 3 4 3 2 2" xfId="19836"/>
    <cellStyle name="Вычисление 3 4 3 3" xfId="16794"/>
    <cellStyle name="Вычисление 3 4 3 4" xfId="7503"/>
    <cellStyle name="Вычисление 3 4 4" xfId="4809"/>
    <cellStyle name="Вычисление 3 4 4 2" xfId="10854"/>
    <cellStyle name="Вычисление 3 4 4 2 2" xfId="20144"/>
    <cellStyle name="Вычисление 3 4 4 3" xfId="17102"/>
    <cellStyle name="Вычисление 3 4 4 4" xfId="7811"/>
    <cellStyle name="Вычисление 3 4 5" xfId="5555"/>
    <cellStyle name="Вычисление 3 4 5 2" xfId="11159"/>
    <cellStyle name="Вычисление 3 4 5 2 2" xfId="20449"/>
    <cellStyle name="Вычисление 3 4 5 3" xfId="17407"/>
    <cellStyle name="Вычисление 3 4 5 4" xfId="8116"/>
    <cellStyle name="Вычисление 3 4 6" xfId="2766"/>
    <cellStyle name="Вычисление 3 4 6 2" xfId="11463"/>
    <cellStyle name="Вычисление 3 4 6 2 2" xfId="20753"/>
    <cellStyle name="Вычисление 3 4 6 3" xfId="17711"/>
    <cellStyle name="Вычисление 3 4 6 4" xfId="8420"/>
    <cellStyle name="Вычисление 3 4 7" xfId="8722"/>
    <cellStyle name="Вычисление 3 4 7 2" xfId="11765"/>
    <cellStyle name="Вычисление 3 4 7 2 2" xfId="21055"/>
    <cellStyle name="Вычисление 3 4 7 3" xfId="18013"/>
    <cellStyle name="Вычисление 3 4 8" xfId="8990"/>
    <cellStyle name="Вычисление 3 4 8 2" xfId="12033"/>
    <cellStyle name="Вычисление 3 4 8 2 2" xfId="21323"/>
    <cellStyle name="Вычисление 3 4 8 3" xfId="18281"/>
    <cellStyle name="Вычисление 3 4 9" xfId="9369"/>
    <cellStyle name="Вычисление 3 4 9 2" xfId="18660"/>
    <cellStyle name="Вычисление 3 5" xfId="1571"/>
    <cellStyle name="Вычисление 3 5 2" xfId="2212"/>
    <cellStyle name="Вычисление 3 5 2 2" xfId="4416"/>
    <cellStyle name="Вычисление 3 5 2 2 2" xfId="19164"/>
    <cellStyle name="Вычисление 3 5 2 3" xfId="5180"/>
    <cellStyle name="Вычисление 3 5 2 3 2" xfId="25544"/>
    <cellStyle name="Вычисление 3 5 2 4" xfId="5927"/>
    <cellStyle name="Вычисление 3 5 2 4 2" xfId="25887"/>
    <cellStyle name="Вычисление 3 5 2 5" xfId="3138"/>
    <cellStyle name="Вычисление 3 5 2 5 2" xfId="25188"/>
    <cellStyle name="Вычисление 3 5 2 6" xfId="9874"/>
    <cellStyle name="Вычисление 3 5 3" xfId="3879"/>
    <cellStyle name="Вычисление 3 5 3 2" xfId="16122"/>
    <cellStyle name="Вычисление 3 5 4" xfId="4689"/>
    <cellStyle name="Вычисление 3 5 4 2" xfId="25460"/>
    <cellStyle name="Вычисление 3 5 5" xfId="5435"/>
    <cellStyle name="Вычисление 3 5 5 2" xfId="25627"/>
    <cellStyle name="Вычисление 3 5 6" xfId="2646"/>
    <cellStyle name="Вычисление 3 5 6 2" xfId="24835"/>
    <cellStyle name="Вычисление 3 5 7" xfId="6841"/>
    <cellStyle name="Вычисление 3 6" xfId="1860"/>
    <cellStyle name="Вычисление 3 6 2" xfId="2421"/>
    <cellStyle name="Вычисление 3 6 2 2" xfId="4625"/>
    <cellStyle name="Вычисление 3 6 2 2 2" xfId="19081"/>
    <cellStyle name="Вычисление 3 6 2 3" xfId="5389"/>
    <cellStyle name="Вычисление 3 6 2 3 2" xfId="25597"/>
    <cellStyle name="Вычисление 3 6 2 4" xfId="6136"/>
    <cellStyle name="Вычисление 3 6 2 4 2" xfId="26034"/>
    <cellStyle name="Вычисление 3 6 2 5" xfId="3347"/>
    <cellStyle name="Вычисление 3 6 2 5 2" xfId="25397"/>
    <cellStyle name="Вычисление 3 6 2 6" xfId="9791"/>
    <cellStyle name="Вычисление 3 6 3" xfId="4106"/>
    <cellStyle name="Вычисление 3 6 3 2" xfId="16039"/>
    <cellStyle name="Вычисление 3 6 4" xfId="4897"/>
    <cellStyle name="Вычисление 3 6 4 2" xfId="25513"/>
    <cellStyle name="Вычисление 3 6 5" xfId="5644"/>
    <cellStyle name="Вычисление 3 6 5 2" xfId="25697"/>
    <cellStyle name="Вычисление 3 6 6" xfId="2855"/>
    <cellStyle name="Вычисление 3 6 6 2" xfId="24905"/>
    <cellStyle name="Вычисление 3 6 7" xfId="6758"/>
    <cellStyle name="Вычисление 3 7" xfId="2008"/>
    <cellStyle name="Вычисление 3 7 2" xfId="4212"/>
    <cellStyle name="Вычисление 3 7 2 2" xfId="18952"/>
    <cellStyle name="Вычисление 3 7 2 3" xfId="9662"/>
    <cellStyle name="Вычисление 3 7 3" xfId="4976"/>
    <cellStyle name="Вычисление 3 7 3 2" xfId="15910"/>
    <cellStyle name="Вычисление 3 7 4" xfId="5723"/>
    <cellStyle name="Вычисление 3 7 4 2" xfId="25759"/>
    <cellStyle name="Вычисление 3 7 5" xfId="2934"/>
    <cellStyle name="Вычисление 3 7 5 2" xfId="24984"/>
    <cellStyle name="Вычисление 3 7 6" xfId="6629"/>
    <cellStyle name="Вычисление 3 8" xfId="3561"/>
    <cellStyle name="Вычисление 3 8 2" xfId="9679"/>
    <cellStyle name="Вычисление 3 8 2 2" xfId="18969"/>
    <cellStyle name="Вычисление 3 8 3" xfId="15927"/>
    <cellStyle name="Вычисление 3 8 4" xfId="6646"/>
    <cellStyle name="Вычисление 3 9" xfId="6925"/>
    <cellStyle name="Вычисление 3 9 2" xfId="9958"/>
    <cellStyle name="Вычисление 3 9 2 2" xfId="19248"/>
    <cellStyle name="Вычисление 3 9 3" xfId="16206"/>
    <cellStyle name="Вычисление 4" xfId="762"/>
    <cellStyle name="Вычисление 4 10" xfId="9161"/>
    <cellStyle name="Вычисление 4 10 2" xfId="12204"/>
    <cellStyle name="Вычисление 4 10 2 2" xfId="21494"/>
    <cellStyle name="Вычисление 4 10 3" xfId="18452"/>
    <cellStyle name="Вычисление 4 11" xfId="14876"/>
    <cellStyle name="Вычисление 4 11 2" xfId="24166"/>
    <cellStyle name="Вычисление 4 12" xfId="14807"/>
    <cellStyle name="Вычисление 4 12 2" xfId="24097"/>
    <cellStyle name="Вычисление 4 13" xfId="15566"/>
    <cellStyle name="Вычисление 4 14" xfId="6254"/>
    <cellStyle name="Вычисление 4 2" xfId="1456"/>
    <cellStyle name="Вычисление 4 2 10" xfId="9546"/>
    <cellStyle name="Вычисление 4 2 10 2" xfId="18837"/>
    <cellStyle name="Вычисление 4 2 11" xfId="15011"/>
    <cellStyle name="Вычисление 4 2 11 2" xfId="24301"/>
    <cellStyle name="Вычисление 4 2 12" xfId="15315"/>
    <cellStyle name="Вычисление 4 2 12 2" xfId="24605"/>
    <cellStyle name="Вычисление 4 2 13" xfId="15693"/>
    <cellStyle name="Вычисление 4 2 14" xfId="6384"/>
    <cellStyle name="Вычисление 4 2 2" xfId="2166"/>
    <cellStyle name="Вычисление 4 2 2 2" xfId="4370"/>
    <cellStyle name="Вычисление 4 2 2 2 2" xfId="19440"/>
    <cellStyle name="Вычисление 4 2 2 2 3" xfId="10150"/>
    <cellStyle name="Вычисление 4 2 2 3" xfId="5134"/>
    <cellStyle name="Вычисление 4 2 2 3 2" xfId="16398"/>
    <cellStyle name="Вычисление 4 2 2 4" xfId="5881"/>
    <cellStyle name="Вычисление 4 2 2 4 2" xfId="25855"/>
    <cellStyle name="Вычисление 4 2 2 5" xfId="3092"/>
    <cellStyle name="Вычисление 4 2 2 5 2" xfId="25142"/>
    <cellStyle name="Вычисление 4 2 2 6" xfId="7110"/>
    <cellStyle name="Вычисление 4 2 3" xfId="3808"/>
    <cellStyle name="Вычисление 4 2 3 2" xfId="10466"/>
    <cellStyle name="Вычисление 4 2 3 2 2" xfId="19756"/>
    <cellStyle name="Вычисление 4 2 3 3" xfId="16714"/>
    <cellStyle name="Вычисление 4 2 3 4" xfId="7423"/>
    <cellStyle name="Вычисление 4 2 4" xfId="3408"/>
    <cellStyle name="Вычисление 4 2 4 2" xfId="10772"/>
    <cellStyle name="Вычисление 4 2 4 2 2" xfId="20062"/>
    <cellStyle name="Вычисление 4 2 4 3" xfId="17020"/>
    <cellStyle name="Вычисление 4 2 4 4" xfId="7729"/>
    <cellStyle name="Вычисление 4 2 5" xfId="3675"/>
    <cellStyle name="Вычисление 4 2 5 2" xfId="11079"/>
    <cellStyle name="Вычисление 4 2 5 2 2" xfId="20369"/>
    <cellStyle name="Вычисление 4 2 5 3" xfId="17327"/>
    <cellStyle name="Вычисление 4 2 5 4" xfId="8036"/>
    <cellStyle name="Вычисление 4 2 6" xfId="2600"/>
    <cellStyle name="Вычисление 4 2 6 2" xfId="11382"/>
    <cellStyle name="Вычисление 4 2 6 2 2" xfId="20672"/>
    <cellStyle name="Вычисление 4 2 6 3" xfId="17630"/>
    <cellStyle name="Вычисление 4 2 6 4" xfId="8339"/>
    <cellStyle name="Вычисление 4 2 7" xfId="8642"/>
    <cellStyle name="Вычисление 4 2 7 2" xfId="11685"/>
    <cellStyle name="Вычисление 4 2 7 2 2" xfId="20975"/>
    <cellStyle name="Вычисление 4 2 7 3" xfId="17933"/>
    <cellStyle name="Вычисление 4 2 8" xfId="8910"/>
    <cellStyle name="Вычисление 4 2 8 2" xfId="11953"/>
    <cellStyle name="Вычисление 4 2 8 2 2" xfId="21243"/>
    <cellStyle name="Вычисление 4 2 8 3" xfId="18201"/>
    <cellStyle name="Вычисление 4 2 9" xfId="9288"/>
    <cellStyle name="Вычисление 4 2 9 2" xfId="12284"/>
    <cellStyle name="Вычисление 4 2 9 2 2" xfId="21574"/>
    <cellStyle name="Вычисление 4 2 9 3" xfId="18579"/>
    <cellStyle name="Вычисление 4 3" xfId="1336"/>
    <cellStyle name="Вычисление 4 3 10" xfId="15179"/>
    <cellStyle name="Вычисление 4 3 10 2" xfId="24469"/>
    <cellStyle name="Вычисление 4 3 11" xfId="15482"/>
    <cellStyle name="Вычисление 4 3 11 2" xfId="24772"/>
    <cellStyle name="Вычисление 4 3 12" xfId="15861"/>
    <cellStyle name="Вычисление 4 3 13" xfId="6571"/>
    <cellStyle name="Вычисление 4 3 2" xfId="2051"/>
    <cellStyle name="Вычисление 4 3 2 2" xfId="4255"/>
    <cellStyle name="Вычисление 4 3 2 2 2" xfId="19612"/>
    <cellStyle name="Вычисление 4 3 2 2 3" xfId="10322"/>
    <cellStyle name="Вычисление 4 3 2 3" xfId="5019"/>
    <cellStyle name="Вычисление 4 3 2 3 2" xfId="16570"/>
    <cellStyle name="Вычисление 4 3 2 4" xfId="5766"/>
    <cellStyle name="Вычисление 4 3 2 4 2" xfId="25788"/>
    <cellStyle name="Вычисление 4 3 2 5" xfId="2977"/>
    <cellStyle name="Вычисление 4 3 2 5 2" xfId="25027"/>
    <cellStyle name="Вычисление 4 3 2 6" xfId="7279"/>
    <cellStyle name="Вычисление 4 3 3" xfId="3690"/>
    <cellStyle name="Вычисление 4 3 3 2" xfId="10633"/>
    <cellStyle name="Вычисление 4 3 3 2 2" xfId="19923"/>
    <cellStyle name="Вычисление 4 3 3 3" xfId="16881"/>
    <cellStyle name="Вычисление 4 3 3 4" xfId="7590"/>
    <cellStyle name="Вычисление 4 3 4" xfId="3390"/>
    <cellStyle name="Вычисление 4 3 4 2" xfId="10941"/>
    <cellStyle name="Вычисление 4 3 4 2 2" xfId="20231"/>
    <cellStyle name="Вычисление 4 3 4 3" xfId="17189"/>
    <cellStyle name="Вычисление 4 3 4 4" xfId="7898"/>
    <cellStyle name="Вычисление 4 3 5" xfId="4143"/>
    <cellStyle name="Вычисление 4 3 5 2" xfId="11246"/>
    <cellStyle name="Вычисление 4 3 5 2 2" xfId="20536"/>
    <cellStyle name="Вычисление 4 3 5 3" xfId="17494"/>
    <cellStyle name="Вычисление 4 3 5 4" xfId="8203"/>
    <cellStyle name="Вычисление 4 3 6" xfId="2485"/>
    <cellStyle name="Вычисление 4 3 6 2" xfId="11550"/>
    <cellStyle name="Вычисление 4 3 6 2 2" xfId="20840"/>
    <cellStyle name="Вычисление 4 3 6 3" xfId="17798"/>
    <cellStyle name="Вычисление 4 3 6 4" xfId="8507"/>
    <cellStyle name="Вычисление 4 3 7" xfId="8809"/>
    <cellStyle name="Вычисление 4 3 7 2" xfId="11852"/>
    <cellStyle name="Вычисление 4 3 7 2 2" xfId="21142"/>
    <cellStyle name="Вычисление 4 3 7 3" xfId="18100"/>
    <cellStyle name="Вычисление 4 3 8" xfId="9077"/>
    <cellStyle name="Вычисление 4 3 8 2" xfId="12120"/>
    <cellStyle name="Вычисление 4 3 8 2 2" xfId="21410"/>
    <cellStyle name="Вычисление 4 3 8 3" xfId="18368"/>
    <cellStyle name="Вычисление 4 3 9" xfId="9456"/>
    <cellStyle name="Вычисление 4 3 9 2" xfId="18747"/>
    <cellStyle name="Вычисление 4 4" xfId="1697"/>
    <cellStyle name="Вычисление 4 4 10" xfId="15091"/>
    <cellStyle name="Вычисление 4 4 10 2" xfId="24381"/>
    <cellStyle name="Вычисление 4 4 11" xfId="15394"/>
    <cellStyle name="Вычисление 4 4 11 2" xfId="24684"/>
    <cellStyle name="Вычисление 4 4 12" xfId="15773"/>
    <cellStyle name="Вычисление 4 4 13" xfId="6483"/>
    <cellStyle name="Вычисление 4 4 2" xfId="2333"/>
    <cellStyle name="Вычисление 4 4 2 2" xfId="4537"/>
    <cellStyle name="Вычисление 4 4 2 2 2" xfId="19524"/>
    <cellStyle name="Вычисление 4 4 2 2 3" xfId="10234"/>
    <cellStyle name="Вычисление 4 4 2 3" xfId="5301"/>
    <cellStyle name="Вычисление 4 4 2 3 2" xfId="16482"/>
    <cellStyle name="Вычисление 4 4 2 4" xfId="6048"/>
    <cellStyle name="Вычисление 4 4 2 4 2" xfId="25960"/>
    <cellStyle name="Вычисление 4 4 2 5" xfId="3259"/>
    <cellStyle name="Вычисление 4 4 2 5 2" xfId="25309"/>
    <cellStyle name="Вычисление 4 4 2 6" xfId="7191"/>
    <cellStyle name="Вычисление 4 4 3" xfId="3988"/>
    <cellStyle name="Вычисление 4 4 3 2" xfId="10545"/>
    <cellStyle name="Вычисление 4 4 3 2 2" xfId="19835"/>
    <cellStyle name="Вычисление 4 4 3 3" xfId="16793"/>
    <cellStyle name="Вычисление 4 4 3 4" xfId="7502"/>
    <cellStyle name="Вычисление 4 4 4" xfId="4810"/>
    <cellStyle name="Вычисление 4 4 4 2" xfId="10853"/>
    <cellStyle name="Вычисление 4 4 4 2 2" xfId="20143"/>
    <cellStyle name="Вычисление 4 4 4 3" xfId="17101"/>
    <cellStyle name="Вычисление 4 4 4 4" xfId="7810"/>
    <cellStyle name="Вычисление 4 4 5" xfId="5556"/>
    <cellStyle name="Вычисление 4 4 5 2" xfId="11158"/>
    <cellStyle name="Вычисление 4 4 5 2 2" xfId="20448"/>
    <cellStyle name="Вычисление 4 4 5 3" xfId="17406"/>
    <cellStyle name="Вычисление 4 4 5 4" xfId="8115"/>
    <cellStyle name="Вычисление 4 4 6" xfId="2767"/>
    <cellStyle name="Вычисление 4 4 6 2" xfId="11462"/>
    <cellStyle name="Вычисление 4 4 6 2 2" xfId="20752"/>
    <cellStyle name="Вычисление 4 4 6 3" xfId="17710"/>
    <cellStyle name="Вычисление 4 4 6 4" xfId="8419"/>
    <cellStyle name="Вычисление 4 4 7" xfId="8721"/>
    <cellStyle name="Вычисление 4 4 7 2" xfId="11764"/>
    <cellStyle name="Вычисление 4 4 7 2 2" xfId="21054"/>
    <cellStyle name="Вычисление 4 4 7 3" xfId="18012"/>
    <cellStyle name="Вычисление 4 4 8" xfId="8989"/>
    <cellStyle name="Вычисление 4 4 8 2" xfId="12032"/>
    <cellStyle name="Вычисление 4 4 8 2 2" xfId="21322"/>
    <cellStyle name="Вычисление 4 4 8 3" xfId="18280"/>
    <cellStyle name="Вычисление 4 4 9" xfId="9368"/>
    <cellStyle name="Вычисление 4 4 9 2" xfId="18659"/>
    <cellStyle name="Вычисление 4 5" xfId="1572"/>
    <cellStyle name="Вычисление 4 5 2" xfId="2213"/>
    <cellStyle name="Вычисление 4 5 2 2" xfId="4417"/>
    <cellStyle name="Вычисление 4 5 2 2 2" xfId="19165"/>
    <cellStyle name="Вычисление 4 5 2 3" xfId="5181"/>
    <cellStyle name="Вычисление 4 5 2 3 2" xfId="25545"/>
    <cellStyle name="Вычисление 4 5 2 4" xfId="5928"/>
    <cellStyle name="Вычисление 4 5 2 4 2" xfId="25888"/>
    <cellStyle name="Вычисление 4 5 2 5" xfId="3139"/>
    <cellStyle name="Вычисление 4 5 2 5 2" xfId="25189"/>
    <cellStyle name="Вычисление 4 5 2 6" xfId="9875"/>
    <cellStyle name="Вычисление 4 5 3" xfId="3880"/>
    <cellStyle name="Вычисление 4 5 3 2" xfId="16123"/>
    <cellStyle name="Вычисление 4 5 4" xfId="4690"/>
    <cellStyle name="Вычисление 4 5 4 2" xfId="25461"/>
    <cellStyle name="Вычисление 4 5 5" xfId="5436"/>
    <cellStyle name="Вычисление 4 5 5 2" xfId="25628"/>
    <cellStyle name="Вычисление 4 5 6" xfId="2647"/>
    <cellStyle name="Вычисление 4 5 6 2" xfId="24836"/>
    <cellStyle name="Вычисление 4 5 7" xfId="6842"/>
    <cellStyle name="Вычисление 4 6" xfId="1861"/>
    <cellStyle name="Вычисление 4 6 2" xfId="2422"/>
    <cellStyle name="Вычисление 4 6 2 2" xfId="4626"/>
    <cellStyle name="Вычисление 4 6 2 2 2" xfId="19080"/>
    <cellStyle name="Вычисление 4 6 2 3" xfId="5390"/>
    <cellStyle name="Вычисление 4 6 2 3 2" xfId="25598"/>
    <cellStyle name="Вычисление 4 6 2 4" xfId="6137"/>
    <cellStyle name="Вычисление 4 6 2 4 2" xfId="26035"/>
    <cellStyle name="Вычисление 4 6 2 5" xfId="3348"/>
    <cellStyle name="Вычисление 4 6 2 5 2" xfId="25398"/>
    <cellStyle name="Вычисление 4 6 2 6" xfId="9790"/>
    <cellStyle name="Вычисление 4 6 3" xfId="4107"/>
    <cellStyle name="Вычисление 4 6 3 2" xfId="16038"/>
    <cellStyle name="Вычисление 4 6 4" xfId="4898"/>
    <cellStyle name="Вычисление 4 6 4 2" xfId="25514"/>
    <cellStyle name="Вычисление 4 6 5" xfId="5645"/>
    <cellStyle name="Вычисление 4 6 5 2" xfId="25698"/>
    <cellStyle name="Вычисление 4 6 6" xfId="2856"/>
    <cellStyle name="Вычисление 4 6 6 2" xfId="24906"/>
    <cellStyle name="Вычисление 4 6 7" xfId="6757"/>
    <cellStyle name="Вычисление 4 7" xfId="2009"/>
    <cellStyle name="Вычисление 4 7 2" xfId="4213"/>
    <cellStyle name="Вычисление 4 7 2 2" xfId="19201"/>
    <cellStyle name="Вычисление 4 7 2 3" xfId="9911"/>
    <cellStyle name="Вычисление 4 7 3" xfId="4977"/>
    <cellStyle name="Вычисление 4 7 3 2" xfId="16159"/>
    <cellStyle name="Вычисление 4 7 4" xfId="5724"/>
    <cellStyle name="Вычисление 4 7 4 2" xfId="25760"/>
    <cellStyle name="Вычисление 4 7 5" xfId="2935"/>
    <cellStyle name="Вычисление 4 7 5 2" xfId="24985"/>
    <cellStyle name="Вычисление 4 7 6" xfId="6878"/>
    <cellStyle name="Вычисление 4 8" xfId="3562"/>
    <cellStyle name="Вычисление 4 8 2" xfId="9743"/>
    <cellStyle name="Вычисление 4 8 2 2" xfId="19033"/>
    <cellStyle name="Вычисление 4 8 3" xfId="15991"/>
    <cellStyle name="Вычисление 4 8 4" xfId="6710"/>
    <cellStyle name="Вычисление 4 9" xfId="6631"/>
    <cellStyle name="Вычисление 4 9 2" xfId="9664"/>
    <cellStyle name="Вычисление 4 9 2 2" xfId="18954"/>
    <cellStyle name="Вычисление 4 9 3" xfId="15912"/>
    <cellStyle name="Вычисление 5" xfId="763"/>
    <cellStyle name="Вычисление 5 10" xfId="9162"/>
    <cellStyle name="Вычисление 5 10 2" xfId="12205"/>
    <cellStyle name="Вычисление 5 10 2 2" xfId="21495"/>
    <cellStyle name="Вычисление 5 10 3" xfId="18453"/>
    <cellStyle name="Вычисление 5 11" xfId="14877"/>
    <cellStyle name="Вычисление 5 11 2" xfId="24167"/>
    <cellStyle name="Вычисление 5 12" xfId="14806"/>
    <cellStyle name="Вычисление 5 12 2" xfId="24096"/>
    <cellStyle name="Вычисление 5 13" xfId="15567"/>
    <cellStyle name="Вычисление 5 14" xfId="6255"/>
    <cellStyle name="Вычисление 5 2" xfId="1457"/>
    <cellStyle name="Вычисление 5 2 10" xfId="9547"/>
    <cellStyle name="Вычисление 5 2 10 2" xfId="18838"/>
    <cellStyle name="Вычисление 5 2 11" xfId="15012"/>
    <cellStyle name="Вычисление 5 2 11 2" xfId="24302"/>
    <cellStyle name="Вычисление 5 2 12" xfId="15316"/>
    <cellStyle name="Вычисление 5 2 12 2" xfId="24606"/>
    <cellStyle name="Вычисление 5 2 13" xfId="15694"/>
    <cellStyle name="Вычисление 5 2 14" xfId="6385"/>
    <cellStyle name="Вычисление 5 2 2" xfId="2167"/>
    <cellStyle name="Вычисление 5 2 2 2" xfId="4371"/>
    <cellStyle name="Вычисление 5 2 2 2 2" xfId="19441"/>
    <cellStyle name="Вычисление 5 2 2 2 3" xfId="10151"/>
    <cellStyle name="Вычисление 5 2 2 3" xfId="5135"/>
    <cellStyle name="Вычисление 5 2 2 3 2" xfId="16399"/>
    <cellStyle name="Вычисление 5 2 2 4" xfId="5882"/>
    <cellStyle name="Вычисление 5 2 2 4 2" xfId="25856"/>
    <cellStyle name="Вычисление 5 2 2 5" xfId="3093"/>
    <cellStyle name="Вычисление 5 2 2 5 2" xfId="25143"/>
    <cellStyle name="Вычисление 5 2 2 6" xfId="7111"/>
    <cellStyle name="Вычисление 5 2 3" xfId="3809"/>
    <cellStyle name="Вычисление 5 2 3 2" xfId="10467"/>
    <cellStyle name="Вычисление 5 2 3 2 2" xfId="19757"/>
    <cellStyle name="Вычисление 5 2 3 3" xfId="16715"/>
    <cellStyle name="Вычисление 5 2 3 4" xfId="7424"/>
    <cellStyle name="Вычисление 5 2 4" xfId="3407"/>
    <cellStyle name="Вычисление 5 2 4 2" xfId="10773"/>
    <cellStyle name="Вычисление 5 2 4 2 2" xfId="20063"/>
    <cellStyle name="Вычисление 5 2 4 3" xfId="17021"/>
    <cellStyle name="Вычисление 5 2 4 4" xfId="7730"/>
    <cellStyle name="Вычисление 5 2 5" xfId="3656"/>
    <cellStyle name="Вычисление 5 2 5 2" xfId="11080"/>
    <cellStyle name="Вычисление 5 2 5 2 2" xfId="20370"/>
    <cellStyle name="Вычисление 5 2 5 3" xfId="17328"/>
    <cellStyle name="Вычисление 5 2 5 4" xfId="8037"/>
    <cellStyle name="Вычисление 5 2 6" xfId="2601"/>
    <cellStyle name="Вычисление 5 2 6 2" xfId="11383"/>
    <cellStyle name="Вычисление 5 2 6 2 2" xfId="20673"/>
    <cellStyle name="Вычисление 5 2 6 3" xfId="17631"/>
    <cellStyle name="Вычисление 5 2 6 4" xfId="8340"/>
    <cellStyle name="Вычисление 5 2 7" xfId="8643"/>
    <cellStyle name="Вычисление 5 2 7 2" xfId="11686"/>
    <cellStyle name="Вычисление 5 2 7 2 2" xfId="20976"/>
    <cellStyle name="Вычисление 5 2 7 3" xfId="17934"/>
    <cellStyle name="Вычисление 5 2 8" xfId="8911"/>
    <cellStyle name="Вычисление 5 2 8 2" xfId="11954"/>
    <cellStyle name="Вычисление 5 2 8 2 2" xfId="21244"/>
    <cellStyle name="Вычисление 5 2 8 3" xfId="18202"/>
    <cellStyle name="Вычисление 5 2 9" xfId="9289"/>
    <cellStyle name="Вычисление 5 2 9 2" xfId="12285"/>
    <cellStyle name="Вычисление 5 2 9 2 2" xfId="21575"/>
    <cellStyle name="Вычисление 5 2 9 3" xfId="18580"/>
    <cellStyle name="Вычисление 5 3" xfId="1329"/>
    <cellStyle name="Вычисление 5 3 10" xfId="15180"/>
    <cellStyle name="Вычисление 5 3 10 2" xfId="24470"/>
    <cellStyle name="Вычисление 5 3 11" xfId="15483"/>
    <cellStyle name="Вычисление 5 3 11 2" xfId="24773"/>
    <cellStyle name="Вычисление 5 3 12" xfId="15862"/>
    <cellStyle name="Вычисление 5 3 13" xfId="6572"/>
    <cellStyle name="Вычисление 5 3 2" xfId="2044"/>
    <cellStyle name="Вычисление 5 3 2 2" xfId="4248"/>
    <cellStyle name="Вычисление 5 3 2 2 2" xfId="19613"/>
    <cellStyle name="Вычисление 5 3 2 2 3" xfId="10323"/>
    <cellStyle name="Вычисление 5 3 2 3" xfId="5012"/>
    <cellStyle name="Вычисление 5 3 2 3 2" xfId="16571"/>
    <cellStyle name="Вычисление 5 3 2 4" xfId="5759"/>
    <cellStyle name="Вычисление 5 3 2 4 2" xfId="25781"/>
    <cellStyle name="Вычисление 5 3 2 5" xfId="2970"/>
    <cellStyle name="Вычисление 5 3 2 5 2" xfId="25020"/>
    <cellStyle name="Вычисление 5 3 2 6" xfId="7280"/>
    <cellStyle name="Вычисление 5 3 3" xfId="3683"/>
    <cellStyle name="Вычисление 5 3 3 2" xfId="10634"/>
    <cellStyle name="Вычисление 5 3 3 2 2" xfId="19924"/>
    <cellStyle name="Вычисление 5 3 3 3" xfId="16882"/>
    <cellStyle name="Вычисление 5 3 3 4" xfId="7591"/>
    <cellStyle name="Вычисление 5 3 4" xfId="3505"/>
    <cellStyle name="Вычисление 5 3 4 2" xfId="10942"/>
    <cellStyle name="Вычисление 5 3 4 2 2" xfId="20232"/>
    <cellStyle name="Вычисление 5 3 4 3" xfId="17190"/>
    <cellStyle name="Вычисление 5 3 4 4" xfId="7899"/>
    <cellStyle name="Вычисление 5 3 5" xfId="3599"/>
    <cellStyle name="Вычисление 5 3 5 2" xfId="11247"/>
    <cellStyle name="Вычисление 5 3 5 2 2" xfId="20537"/>
    <cellStyle name="Вычисление 5 3 5 3" xfId="17495"/>
    <cellStyle name="Вычисление 5 3 5 4" xfId="8204"/>
    <cellStyle name="Вычисление 5 3 6" xfId="2478"/>
    <cellStyle name="Вычисление 5 3 6 2" xfId="11551"/>
    <cellStyle name="Вычисление 5 3 6 2 2" xfId="20841"/>
    <cellStyle name="Вычисление 5 3 6 3" xfId="17799"/>
    <cellStyle name="Вычисление 5 3 6 4" xfId="8508"/>
    <cellStyle name="Вычисление 5 3 7" xfId="8810"/>
    <cellStyle name="Вычисление 5 3 7 2" xfId="11853"/>
    <cellStyle name="Вычисление 5 3 7 2 2" xfId="21143"/>
    <cellStyle name="Вычисление 5 3 7 3" xfId="18101"/>
    <cellStyle name="Вычисление 5 3 8" xfId="9078"/>
    <cellStyle name="Вычисление 5 3 8 2" xfId="12121"/>
    <cellStyle name="Вычисление 5 3 8 2 2" xfId="21411"/>
    <cellStyle name="Вычисление 5 3 8 3" xfId="18369"/>
    <cellStyle name="Вычисление 5 3 9" xfId="9457"/>
    <cellStyle name="Вычисление 5 3 9 2" xfId="18748"/>
    <cellStyle name="Вычисление 5 4" xfId="1698"/>
    <cellStyle name="Вычисление 5 4 10" xfId="15090"/>
    <cellStyle name="Вычисление 5 4 10 2" xfId="24380"/>
    <cellStyle name="Вычисление 5 4 11" xfId="15393"/>
    <cellStyle name="Вычисление 5 4 11 2" xfId="24683"/>
    <cellStyle name="Вычисление 5 4 12" xfId="15772"/>
    <cellStyle name="Вычисление 5 4 13" xfId="6482"/>
    <cellStyle name="Вычисление 5 4 2" xfId="2334"/>
    <cellStyle name="Вычисление 5 4 2 2" xfId="4538"/>
    <cellStyle name="Вычисление 5 4 2 2 2" xfId="19523"/>
    <cellStyle name="Вычисление 5 4 2 2 3" xfId="10233"/>
    <cellStyle name="Вычисление 5 4 2 3" xfId="5302"/>
    <cellStyle name="Вычисление 5 4 2 3 2" xfId="16481"/>
    <cellStyle name="Вычисление 5 4 2 4" xfId="6049"/>
    <cellStyle name="Вычисление 5 4 2 4 2" xfId="25961"/>
    <cellStyle name="Вычисление 5 4 2 5" xfId="3260"/>
    <cellStyle name="Вычисление 5 4 2 5 2" xfId="25310"/>
    <cellStyle name="Вычисление 5 4 2 6" xfId="7190"/>
    <cellStyle name="Вычисление 5 4 3" xfId="3989"/>
    <cellStyle name="Вычисление 5 4 3 2" xfId="10544"/>
    <cellStyle name="Вычисление 5 4 3 2 2" xfId="19834"/>
    <cellStyle name="Вычисление 5 4 3 3" xfId="16792"/>
    <cellStyle name="Вычисление 5 4 3 4" xfId="7501"/>
    <cellStyle name="Вычисление 5 4 4" xfId="4811"/>
    <cellStyle name="Вычисление 5 4 4 2" xfId="10852"/>
    <cellStyle name="Вычисление 5 4 4 2 2" xfId="20142"/>
    <cellStyle name="Вычисление 5 4 4 3" xfId="17100"/>
    <cellStyle name="Вычисление 5 4 4 4" xfId="7809"/>
    <cellStyle name="Вычисление 5 4 5" xfId="5557"/>
    <cellStyle name="Вычисление 5 4 5 2" xfId="11157"/>
    <cellStyle name="Вычисление 5 4 5 2 2" xfId="20447"/>
    <cellStyle name="Вычисление 5 4 5 3" xfId="17405"/>
    <cellStyle name="Вычисление 5 4 5 4" xfId="8114"/>
    <cellStyle name="Вычисление 5 4 6" xfId="2768"/>
    <cellStyle name="Вычисление 5 4 6 2" xfId="11461"/>
    <cellStyle name="Вычисление 5 4 6 2 2" xfId="20751"/>
    <cellStyle name="Вычисление 5 4 6 3" xfId="17709"/>
    <cellStyle name="Вычисление 5 4 6 4" xfId="8418"/>
    <cellStyle name="Вычисление 5 4 7" xfId="8720"/>
    <cellStyle name="Вычисление 5 4 7 2" xfId="11763"/>
    <cellStyle name="Вычисление 5 4 7 2 2" xfId="21053"/>
    <cellStyle name="Вычисление 5 4 7 3" xfId="18011"/>
    <cellStyle name="Вычисление 5 4 8" xfId="8988"/>
    <cellStyle name="Вычисление 5 4 8 2" xfId="12031"/>
    <cellStyle name="Вычисление 5 4 8 2 2" xfId="21321"/>
    <cellStyle name="Вычисление 5 4 8 3" xfId="18279"/>
    <cellStyle name="Вычисление 5 4 9" xfId="9367"/>
    <cellStyle name="Вычисление 5 4 9 2" xfId="18658"/>
    <cellStyle name="Вычисление 5 5" xfId="1565"/>
    <cellStyle name="Вычисление 5 5 2" xfId="2206"/>
    <cellStyle name="Вычисление 5 5 2 2" xfId="4410"/>
    <cellStyle name="Вычисление 5 5 2 2 2" xfId="19166"/>
    <cellStyle name="Вычисление 5 5 2 3" xfId="5174"/>
    <cellStyle name="Вычисление 5 5 2 3 2" xfId="25538"/>
    <cellStyle name="Вычисление 5 5 2 4" xfId="5921"/>
    <cellStyle name="Вычисление 5 5 2 4 2" xfId="25881"/>
    <cellStyle name="Вычисление 5 5 2 5" xfId="3132"/>
    <cellStyle name="Вычисление 5 5 2 5 2" xfId="25182"/>
    <cellStyle name="Вычисление 5 5 2 6" xfId="9876"/>
    <cellStyle name="Вычисление 5 5 3" xfId="3873"/>
    <cellStyle name="Вычисление 5 5 3 2" xfId="16124"/>
    <cellStyle name="Вычисление 5 5 4" xfId="4683"/>
    <cellStyle name="Вычисление 5 5 4 2" xfId="25454"/>
    <cellStyle name="Вычисление 5 5 5" xfId="5429"/>
    <cellStyle name="Вычисление 5 5 5 2" xfId="25621"/>
    <cellStyle name="Вычисление 5 5 6" xfId="2640"/>
    <cellStyle name="Вычисление 5 5 6 2" xfId="24829"/>
    <cellStyle name="Вычисление 5 5 7" xfId="6843"/>
    <cellStyle name="Вычисление 5 6" xfId="1862"/>
    <cellStyle name="Вычисление 5 6 2" xfId="2423"/>
    <cellStyle name="Вычисление 5 6 2 2" xfId="4627"/>
    <cellStyle name="Вычисление 5 6 2 2 2" xfId="19079"/>
    <cellStyle name="Вычисление 5 6 2 3" xfId="5391"/>
    <cellStyle name="Вычисление 5 6 2 3 2" xfId="25599"/>
    <cellStyle name="Вычисление 5 6 2 4" xfId="6138"/>
    <cellStyle name="Вычисление 5 6 2 4 2" xfId="26036"/>
    <cellStyle name="Вычисление 5 6 2 5" xfId="3349"/>
    <cellStyle name="Вычисление 5 6 2 5 2" xfId="25399"/>
    <cellStyle name="Вычисление 5 6 2 6" xfId="9789"/>
    <cellStyle name="Вычисление 5 6 3" xfId="4108"/>
    <cellStyle name="Вычисление 5 6 3 2" xfId="16037"/>
    <cellStyle name="Вычисление 5 6 4" xfId="4899"/>
    <cellStyle name="Вычисление 5 6 4 2" xfId="25515"/>
    <cellStyle name="Вычисление 5 6 5" xfId="5646"/>
    <cellStyle name="Вычисление 5 6 5 2" xfId="25699"/>
    <cellStyle name="Вычисление 5 6 6" xfId="2857"/>
    <cellStyle name="Вычисление 5 6 6 2" xfId="24907"/>
    <cellStyle name="Вычисление 5 6 7" xfId="6756"/>
    <cellStyle name="Вычисление 5 7" xfId="2010"/>
    <cellStyle name="Вычисление 5 7 2" xfId="4214"/>
    <cellStyle name="Вычисление 5 7 2 2" xfId="19202"/>
    <cellStyle name="Вычисление 5 7 2 3" xfId="9912"/>
    <cellStyle name="Вычисление 5 7 3" xfId="4978"/>
    <cellStyle name="Вычисление 5 7 3 2" xfId="16160"/>
    <cellStyle name="Вычисление 5 7 4" xfId="5725"/>
    <cellStyle name="Вычисление 5 7 4 2" xfId="25761"/>
    <cellStyle name="Вычисление 5 7 5" xfId="2936"/>
    <cellStyle name="Вычисление 5 7 5 2" xfId="24986"/>
    <cellStyle name="Вычисление 5 7 6" xfId="6879"/>
    <cellStyle name="Вычисление 5 8" xfId="3563"/>
    <cellStyle name="Вычисление 5 8 2" xfId="9747"/>
    <cellStyle name="Вычисление 5 8 2 2" xfId="19037"/>
    <cellStyle name="Вычисление 5 8 3" xfId="15995"/>
    <cellStyle name="Вычисление 5 8 4" xfId="6714"/>
    <cellStyle name="Вычисление 5 9" xfId="6926"/>
    <cellStyle name="Вычисление 5 9 2" xfId="9959"/>
    <cellStyle name="Вычисление 5 9 2 2" xfId="19249"/>
    <cellStyle name="Вычисление 5 9 3" xfId="16207"/>
    <cellStyle name="Вычисление 6" xfId="764"/>
    <cellStyle name="Вычисление 6 10" xfId="9163"/>
    <cellStyle name="Вычисление 6 10 2" xfId="12206"/>
    <cellStyle name="Вычисление 6 10 2 2" xfId="21496"/>
    <cellStyle name="Вычисление 6 10 3" xfId="18454"/>
    <cellStyle name="Вычисление 6 11" xfId="14878"/>
    <cellStyle name="Вычисление 6 11 2" xfId="24168"/>
    <cellStyle name="Вычисление 6 12" xfId="14805"/>
    <cellStyle name="Вычисление 6 12 2" xfId="24095"/>
    <cellStyle name="Вычисление 6 13" xfId="15568"/>
    <cellStyle name="Вычисление 6 14" xfId="6256"/>
    <cellStyle name="Вычисление 6 2" xfId="1458"/>
    <cellStyle name="Вычисление 6 2 10" xfId="9548"/>
    <cellStyle name="Вычисление 6 2 10 2" xfId="18839"/>
    <cellStyle name="Вычисление 6 2 11" xfId="15013"/>
    <cellStyle name="Вычисление 6 2 11 2" xfId="24303"/>
    <cellStyle name="Вычисление 6 2 12" xfId="15317"/>
    <cellStyle name="Вычисление 6 2 12 2" xfId="24607"/>
    <cellStyle name="Вычисление 6 2 13" xfId="15695"/>
    <cellStyle name="Вычисление 6 2 14" xfId="6386"/>
    <cellStyle name="Вычисление 6 2 2" xfId="2168"/>
    <cellStyle name="Вычисление 6 2 2 2" xfId="4372"/>
    <cellStyle name="Вычисление 6 2 2 2 2" xfId="19442"/>
    <cellStyle name="Вычисление 6 2 2 2 3" xfId="10152"/>
    <cellStyle name="Вычисление 6 2 2 3" xfId="5136"/>
    <cellStyle name="Вычисление 6 2 2 3 2" xfId="16400"/>
    <cellStyle name="Вычисление 6 2 2 4" xfId="5883"/>
    <cellStyle name="Вычисление 6 2 2 4 2" xfId="25857"/>
    <cellStyle name="Вычисление 6 2 2 5" xfId="3094"/>
    <cellStyle name="Вычисление 6 2 2 5 2" xfId="25144"/>
    <cellStyle name="Вычисление 6 2 2 6" xfId="7112"/>
    <cellStyle name="Вычисление 6 2 3" xfId="3810"/>
    <cellStyle name="Вычисление 6 2 3 2" xfId="10468"/>
    <cellStyle name="Вычисление 6 2 3 2 2" xfId="19758"/>
    <cellStyle name="Вычисление 6 2 3 3" xfId="16716"/>
    <cellStyle name="Вычисление 6 2 3 4" xfId="7425"/>
    <cellStyle name="Вычисление 6 2 4" xfId="3406"/>
    <cellStyle name="Вычисление 6 2 4 2" xfId="10774"/>
    <cellStyle name="Вычисление 6 2 4 2 2" xfId="20064"/>
    <cellStyle name="Вычисление 6 2 4 3" xfId="17022"/>
    <cellStyle name="Вычисление 6 2 4 4" xfId="7731"/>
    <cellStyle name="Вычисление 6 2 5" xfId="3657"/>
    <cellStyle name="Вычисление 6 2 5 2" xfId="11081"/>
    <cellStyle name="Вычисление 6 2 5 2 2" xfId="20371"/>
    <cellStyle name="Вычисление 6 2 5 3" xfId="17329"/>
    <cellStyle name="Вычисление 6 2 5 4" xfId="8038"/>
    <cellStyle name="Вычисление 6 2 6" xfId="2602"/>
    <cellStyle name="Вычисление 6 2 6 2" xfId="11384"/>
    <cellStyle name="Вычисление 6 2 6 2 2" xfId="20674"/>
    <cellStyle name="Вычисление 6 2 6 3" xfId="17632"/>
    <cellStyle name="Вычисление 6 2 6 4" xfId="8341"/>
    <cellStyle name="Вычисление 6 2 7" xfId="8644"/>
    <cellStyle name="Вычисление 6 2 7 2" xfId="11687"/>
    <cellStyle name="Вычисление 6 2 7 2 2" xfId="20977"/>
    <cellStyle name="Вычисление 6 2 7 3" xfId="17935"/>
    <cellStyle name="Вычисление 6 2 8" xfId="8912"/>
    <cellStyle name="Вычисление 6 2 8 2" xfId="11955"/>
    <cellStyle name="Вычисление 6 2 8 2 2" xfId="21245"/>
    <cellStyle name="Вычисление 6 2 8 3" xfId="18203"/>
    <cellStyle name="Вычисление 6 2 9" xfId="9290"/>
    <cellStyle name="Вычисление 6 2 9 2" xfId="12286"/>
    <cellStyle name="Вычисление 6 2 9 2 2" xfId="21576"/>
    <cellStyle name="Вычисление 6 2 9 3" xfId="18581"/>
    <cellStyle name="Вычисление 6 3" xfId="1334"/>
    <cellStyle name="Вычисление 6 3 10" xfId="15181"/>
    <cellStyle name="Вычисление 6 3 10 2" xfId="24471"/>
    <cellStyle name="Вычисление 6 3 11" xfId="15484"/>
    <cellStyle name="Вычисление 6 3 11 2" xfId="24774"/>
    <cellStyle name="Вычисление 6 3 12" xfId="15863"/>
    <cellStyle name="Вычисление 6 3 13" xfId="6573"/>
    <cellStyle name="Вычисление 6 3 2" xfId="2049"/>
    <cellStyle name="Вычисление 6 3 2 2" xfId="4253"/>
    <cellStyle name="Вычисление 6 3 2 2 2" xfId="19614"/>
    <cellStyle name="Вычисление 6 3 2 2 3" xfId="10324"/>
    <cellStyle name="Вычисление 6 3 2 3" xfId="5017"/>
    <cellStyle name="Вычисление 6 3 2 3 2" xfId="16572"/>
    <cellStyle name="Вычисление 6 3 2 4" xfId="5764"/>
    <cellStyle name="Вычисление 6 3 2 4 2" xfId="25786"/>
    <cellStyle name="Вычисление 6 3 2 5" xfId="2975"/>
    <cellStyle name="Вычисление 6 3 2 5 2" xfId="25025"/>
    <cellStyle name="Вычисление 6 3 2 6" xfId="7281"/>
    <cellStyle name="Вычисление 6 3 3" xfId="3688"/>
    <cellStyle name="Вычисление 6 3 3 2" xfId="10635"/>
    <cellStyle name="Вычисление 6 3 3 2 2" xfId="19925"/>
    <cellStyle name="Вычисление 6 3 3 3" xfId="16883"/>
    <cellStyle name="Вычисление 6 3 3 4" xfId="7592"/>
    <cellStyle name="Вычисление 6 3 4" xfId="3500"/>
    <cellStyle name="Вычисление 6 3 4 2" xfId="10943"/>
    <cellStyle name="Вычисление 6 3 4 2 2" xfId="20233"/>
    <cellStyle name="Вычисление 6 3 4 3" xfId="17191"/>
    <cellStyle name="Вычисление 6 3 4 4" xfId="7900"/>
    <cellStyle name="Вычисление 6 3 5" xfId="3844"/>
    <cellStyle name="Вычисление 6 3 5 2" xfId="11248"/>
    <cellStyle name="Вычисление 6 3 5 2 2" xfId="20538"/>
    <cellStyle name="Вычисление 6 3 5 3" xfId="17496"/>
    <cellStyle name="Вычисление 6 3 5 4" xfId="8205"/>
    <cellStyle name="Вычисление 6 3 6" xfId="2483"/>
    <cellStyle name="Вычисление 6 3 6 2" xfId="11552"/>
    <cellStyle name="Вычисление 6 3 6 2 2" xfId="20842"/>
    <cellStyle name="Вычисление 6 3 6 3" xfId="17800"/>
    <cellStyle name="Вычисление 6 3 6 4" xfId="8509"/>
    <cellStyle name="Вычисление 6 3 7" xfId="8811"/>
    <cellStyle name="Вычисление 6 3 7 2" xfId="11854"/>
    <cellStyle name="Вычисление 6 3 7 2 2" xfId="21144"/>
    <cellStyle name="Вычисление 6 3 7 3" xfId="18102"/>
    <cellStyle name="Вычисление 6 3 8" xfId="9079"/>
    <cellStyle name="Вычисление 6 3 8 2" xfId="12122"/>
    <cellStyle name="Вычисление 6 3 8 2 2" xfId="21412"/>
    <cellStyle name="Вычисление 6 3 8 3" xfId="18370"/>
    <cellStyle name="Вычисление 6 3 9" xfId="9458"/>
    <cellStyle name="Вычисление 6 3 9 2" xfId="18749"/>
    <cellStyle name="Вычисление 6 4" xfId="1699"/>
    <cellStyle name="Вычисление 6 4 10" xfId="15089"/>
    <cellStyle name="Вычисление 6 4 10 2" xfId="24379"/>
    <cellStyle name="Вычисление 6 4 11" xfId="15392"/>
    <cellStyle name="Вычисление 6 4 11 2" xfId="24682"/>
    <cellStyle name="Вычисление 6 4 12" xfId="15771"/>
    <cellStyle name="Вычисление 6 4 13" xfId="6481"/>
    <cellStyle name="Вычисление 6 4 2" xfId="2335"/>
    <cellStyle name="Вычисление 6 4 2 2" xfId="4539"/>
    <cellStyle name="Вычисление 6 4 2 2 2" xfId="19522"/>
    <cellStyle name="Вычисление 6 4 2 2 3" xfId="10232"/>
    <cellStyle name="Вычисление 6 4 2 3" xfId="5303"/>
    <cellStyle name="Вычисление 6 4 2 3 2" xfId="16480"/>
    <cellStyle name="Вычисление 6 4 2 4" xfId="6050"/>
    <cellStyle name="Вычисление 6 4 2 4 2" xfId="25962"/>
    <cellStyle name="Вычисление 6 4 2 5" xfId="3261"/>
    <cellStyle name="Вычисление 6 4 2 5 2" xfId="25311"/>
    <cellStyle name="Вычисление 6 4 2 6" xfId="7189"/>
    <cellStyle name="Вычисление 6 4 3" xfId="3990"/>
    <cellStyle name="Вычисление 6 4 3 2" xfId="10543"/>
    <cellStyle name="Вычисление 6 4 3 2 2" xfId="19833"/>
    <cellStyle name="Вычисление 6 4 3 3" xfId="16791"/>
    <cellStyle name="Вычисление 6 4 3 4" xfId="7500"/>
    <cellStyle name="Вычисление 6 4 4" xfId="4812"/>
    <cellStyle name="Вычисление 6 4 4 2" xfId="10851"/>
    <cellStyle name="Вычисление 6 4 4 2 2" xfId="20141"/>
    <cellStyle name="Вычисление 6 4 4 3" xfId="17099"/>
    <cellStyle name="Вычисление 6 4 4 4" xfId="7808"/>
    <cellStyle name="Вычисление 6 4 5" xfId="5558"/>
    <cellStyle name="Вычисление 6 4 5 2" xfId="11156"/>
    <cellStyle name="Вычисление 6 4 5 2 2" xfId="20446"/>
    <cellStyle name="Вычисление 6 4 5 3" xfId="17404"/>
    <cellStyle name="Вычисление 6 4 5 4" xfId="8113"/>
    <cellStyle name="Вычисление 6 4 6" xfId="2769"/>
    <cellStyle name="Вычисление 6 4 6 2" xfId="11460"/>
    <cellStyle name="Вычисление 6 4 6 2 2" xfId="20750"/>
    <cellStyle name="Вычисление 6 4 6 3" xfId="17708"/>
    <cellStyle name="Вычисление 6 4 6 4" xfId="8417"/>
    <cellStyle name="Вычисление 6 4 7" xfId="8719"/>
    <cellStyle name="Вычисление 6 4 7 2" xfId="11762"/>
    <cellStyle name="Вычисление 6 4 7 2 2" xfId="21052"/>
    <cellStyle name="Вычисление 6 4 7 3" xfId="18010"/>
    <cellStyle name="Вычисление 6 4 8" xfId="8987"/>
    <cellStyle name="Вычисление 6 4 8 2" xfId="12030"/>
    <cellStyle name="Вычисление 6 4 8 2 2" xfId="21320"/>
    <cellStyle name="Вычисление 6 4 8 3" xfId="18278"/>
    <cellStyle name="Вычисление 6 4 9" xfId="9366"/>
    <cellStyle name="Вычисление 6 4 9 2" xfId="18657"/>
    <cellStyle name="Вычисление 6 5" xfId="1570"/>
    <cellStyle name="Вычисление 6 5 2" xfId="2211"/>
    <cellStyle name="Вычисление 6 5 2 2" xfId="4415"/>
    <cellStyle name="Вычисление 6 5 2 2 2" xfId="19167"/>
    <cellStyle name="Вычисление 6 5 2 3" xfId="5179"/>
    <cellStyle name="Вычисление 6 5 2 3 2" xfId="25543"/>
    <cellStyle name="Вычисление 6 5 2 4" xfId="5926"/>
    <cellStyle name="Вычисление 6 5 2 4 2" xfId="25886"/>
    <cellStyle name="Вычисление 6 5 2 5" xfId="3137"/>
    <cellStyle name="Вычисление 6 5 2 5 2" xfId="25187"/>
    <cellStyle name="Вычисление 6 5 2 6" xfId="9877"/>
    <cellStyle name="Вычисление 6 5 3" xfId="3878"/>
    <cellStyle name="Вычисление 6 5 3 2" xfId="16125"/>
    <cellStyle name="Вычисление 6 5 4" xfId="4688"/>
    <cellStyle name="Вычисление 6 5 4 2" xfId="25459"/>
    <cellStyle name="Вычисление 6 5 5" xfId="5434"/>
    <cellStyle name="Вычисление 6 5 5 2" xfId="25626"/>
    <cellStyle name="Вычисление 6 5 6" xfId="2645"/>
    <cellStyle name="Вычисление 6 5 6 2" xfId="24834"/>
    <cellStyle name="Вычисление 6 5 7" xfId="6844"/>
    <cellStyle name="Вычисление 6 6" xfId="1863"/>
    <cellStyle name="Вычисление 6 6 2" xfId="2424"/>
    <cellStyle name="Вычисление 6 6 2 2" xfId="4628"/>
    <cellStyle name="Вычисление 6 6 2 2 2" xfId="19078"/>
    <cellStyle name="Вычисление 6 6 2 3" xfId="5392"/>
    <cellStyle name="Вычисление 6 6 2 3 2" xfId="25600"/>
    <cellStyle name="Вычисление 6 6 2 4" xfId="6139"/>
    <cellStyle name="Вычисление 6 6 2 4 2" xfId="26037"/>
    <cellStyle name="Вычисление 6 6 2 5" xfId="3350"/>
    <cellStyle name="Вычисление 6 6 2 5 2" xfId="25400"/>
    <cellStyle name="Вычисление 6 6 2 6" xfId="9788"/>
    <cellStyle name="Вычисление 6 6 3" xfId="4109"/>
    <cellStyle name="Вычисление 6 6 3 2" xfId="16036"/>
    <cellStyle name="Вычисление 6 6 4" xfId="4900"/>
    <cellStyle name="Вычисление 6 6 4 2" xfId="25516"/>
    <cellStyle name="Вычисление 6 6 5" xfId="5647"/>
    <cellStyle name="Вычисление 6 6 5 2" xfId="25700"/>
    <cellStyle name="Вычисление 6 6 6" xfId="2858"/>
    <cellStyle name="Вычисление 6 6 6 2" xfId="24908"/>
    <cellStyle name="Вычисление 6 6 7" xfId="6755"/>
    <cellStyle name="Вычисление 6 7" xfId="2011"/>
    <cellStyle name="Вычисление 6 7 2" xfId="4215"/>
    <cellStyle name="Вычисление 6 7 2 2" xfId="19203"/>
    <cellStyle name="Вычисление 6 7 2 3" xfId="9913"/>
    <cellStyle name="Вычисление 6 7 3" xfId="4979"/>
    <cellStyle name="Вычисление 6 7 3 2" xfId="16161"/>
    <cellStyle name="Вычисление 6 7 4" xfId="5726"/>
    <cellStyle name="Вычисление 6 7 4 2" xfId="25762"/>
    <cellStyle name="Вычисление 6 7 5" xfId="2937"/>
    <cellStyle name="Вычисление 6 7 5 2" xfId="24987"/>
    <cellStyle name="Вычисление 6 7 6" xfId="6880"/>
    <cellStyle name="Вычисление 6 8" xfId="3564"/>
    <cellStyle name="Вычисление 6 8 2" xfId="9746"/>
    <cellStyle name="Вычисление 6 8 2 2" xfId="19036"/>
    <cellStyle name="Вычисление 6 8 3" xfId="15994"/>
    <cellStyle name="Вычисление 6 8 4" xfId="6713"/>
    <cellStyle name="Вычисление 6 9" xfId="6979"/>
    <cellStyle name="Вычисление 6 9 2" xfId="10012"/>
    <cellStyle name="Вычисление 6 9 2 2" xfId="19302"/>
    <cellStyle name="Вычисление 6 9 3" xfId="16260"/>
    <cellStyle name="Вычисление 7" xfId="765"/>
    <cellStyle name="Вычисление 7 10" xfId="9164"/>
    <cellStyle name="Вычисление 7 10 2" xfId="12207"/>
    <cellStyle name="Вычисление 7 10 2 2" xfId="21497"/>
    <cellStyle name="Вычисление 7 10 3" xfId="18455"/>
    <cellStyle name="Вычисление 7 11" xfId="14879"/>
    <cellStyle name="Вычисление 7 11 2" xfId="24169"/>
    <cellStyle name="Вычисление 7 12" xfId="14804"/>
    <cellStyle name="Вычисление 7 12 2" xfId="24094"/>
    <cellStyle name="Вычисление 7 13" xfId="15569"/>
    <cellStyle name="Вычисление 7 14" xfId="6257"/>
    <cellStyle name="Вычисление 7 2" xfId="1459"/>
    <cellStyle name="Вычисление 7 2 10" xfId="9549"/>
    <cellStyle name="Вычисление 7 2 10 2" xfId="18840"/>
    <cellStyle name="Вычисление 7 2 11" xfId="15014"/>
    <cellStyle name="Вычисление 7 2 11 2" xfId="24304"/>
    <cellStyle name="Вычисление 7 2 12" xfId="15318"/>
    <cellStyle name="Вычисление 7 2 12 2" xfId="24608"/>
    <cellStyle name="Вычисление 7 2 13" xfId="15696"/>
    <cellStyle name="Вычисление 7 2 14" xfId="6387"/>
    <cellStyle name="Вычисление 7 2 2" xfId="2169"/>
    <cellStyle name="Вычисление 7 2 2 2" xfId="4373"/>
    <cellStyle name="Вычисление 7 2 2 2 2" xfId="19443"/>
    <cellStyle name="Вычисление 7 2 2 2 3" xfId="10153"/>
    <cellStyle name="Вычисление 7 2 2 3" xfId="5137"/>
    <cellStyle name="Вычисление 7 2 2 3 2" xfId="16401"/>
    <cellStyle name="Вычисление 7 2 2 4" xfId="5884"/>
    <cellStyle name="Вычисление 7 2 2 4 2" xfId="25858"/>
    <cellStyle name="Вычисление 7 2 2 5" xfId="3095"/>
    <cellStyle name="Вычисление 7 2 2 5 2" xfId="25145"/>
    <cellStyle name="Вычисление 7 2 2 6" xfId="7113"/>
    <cellStyle name="Вычисление 7 2 3" xfId="3811"/>
    <cellStyle name="Вычисление 7 2 3 2" xfId="10469"/>
    <cellStyle name="Вычисление 7 2 3 2 2" xfId="19759"/>
    <cellStyle name="Вычисление 7 2 3 3" xfId="16717"/>
    <cellStyle name="Вычисление 7 2 3 4" xfId="7426"/>
    <cellStyle name="Вычисление 7 2 4" xfId="3404"/>
    <cellStyle name="Вычисление 7 2 4 2" xfId="10775"/>
    <cellStyle name="Вычисление 7 2 4 2 2" xfId="20065"/>
    <cellStyle name="Вычисление 7 2 4 3" xfId="17023"/>
    <cellStyle name="Вычисление 7 2 4 4" xfId="7732"/>
    <cellStyle name="Вычисление 7 2 5" xfId="3863"/>
    <cellStyle name="Вычисление 7 2 5 2" xfId="11082"/>
    <cellStyle name="Вычисление 7 2 5 2 2" xfId="20372"/>
    <cellStyle name="Вычисление 7 2 5 3" xfId="17330"/>
    <cellStyle name="Вычисление 7 2 5 4" xfId="8039"/>
    <cellStyle name="Вычисление 7 2 6" xfId="2603"/>
    <cellStyle name="Вычисление 7 2 6 2" xfId="11385"/>
    <cellStyle name="Вычисление 7 2 6 2 2" xfId="20675"/>
    <cellStyle name="Вычисление 7 2 6 3" xfId="17633"/>
    <cellStyle name="Вычисление 7 2 6 4" xfId="8342"/>
    <cellStyle name="Вычисление 7 2 7" xfId="8645"/>
    <cellStyle name="Вычисление 7 2 7 2" xfId="11688"/>
    <cellStyle name="Вычисление 7 2 7 2 2" xfId="20978"/>
    <cellStyle name="Вычисление 7 2 7 3" xfId="17936"/>
    <cellStyle name="Вычисление 7 2 8" xfId="8913"/>
    <cellStyle name="Вычисление 7 2 8 2" xfId="11956"/>
    <cellStyle name="Вычисление 7 2 8 2 2" xfId="21246"/>
    <cellStyle name="Вычисление 7 2 8 3" xfId="18204"/>
    <cellStyle name="Вычисление 7 2 9" xfId="9291"/>
    <cellStyle name="Вычисление 7 2 9 2" xfId="12287"/>
    <cellStyle name="Вычисление 7 2 9 2 2" xfId="21577"/>
    <cellStyle name="Вычисление 7 2 9 3" xfId="18582"/>
    <cellStyle name="Вычисление 7 3" xfId="1333"/>
    <cellStyle name="Вычисление 7 3 10" xfId="15182"/>
    <cellStyle name="Вычисление 7 3 10 2" xfId="24472"/>
    <cellStyle name="Вычисление 7 3 11" xfId="15485"/>
    <cellStyle name="Вычисление 7 3 11 2" xfId="24775"/>
    <cellStyle name="Вычисление 7 3 12" xfId="15864"/>
    <cellStyle name="Вычисление 7 3 13" xfId="6574"/>
    <cellStyle name="Вычисление 7 3 2" xfId="2048"/>
    <cellStyle name="Вычисление 7 3 2 2" xfId="4252"/>
    <cellStyle name="Вычисление 7 3 2 2 2" xfId="19615"/>
    <cellStyle name="Вычисление 7 3 2 2 3" xfId="10325"/>
    <cellStyle name="Вычисление 7 3 2 3" xfId="5016"/>
    <cellStyle name="Вычисление 7 3 2 3 2" xfId="16573"/>
    <cellStyle name="Вычисление 7 3 2 4" xfId="5763"/>
    <cellStyle name="Вычисление 7 3 2 4 2" xfId="25785"/>
    <cellStyle name="Вычисление 7 3 2 5" xfId="2974"/>
    <cellStyle name="Вычисление 7 3 2 5 2" xfId="25024"/>
    <cellStyle name="Вычисление 7 3 2 6" xfId="7282"/>
    <cellStyle name="Вычисление 7 3 3" xfId="3687"/>
    <cellStyle name="Вычисление 7 3 3 2" xfId="10636"/>
    <cellStyle name="Вычисление 7 3 3 2 2" xfId="19926"/>
    <cellStyle name="Вычисление 7 3 3 3" xfId="16884"/>
    <cellStyle name="Вычисление 7 3 3 4" xfId="7593"/>
    <cellStyle name="Вычисление 7 3 4" xfId="3501"/>
    <cellStyle name="Вычисление 7 3 4 2" xfId="10944"/>
    <cellStyle name="Вычисление 7 3 4 2 2" xfId="20234"/>
    <cellStyle name="Вычисление 7 3 4 3" xfId="17192"/>
    <cellStyle name="Вычисление 7 3 4 4" xfId="7901"/>
    <cellStyle name="Вычисление 7 3 5" xfId="4144"/>
    <cellStyle name="Вычисление 7 3 5 2" xfId="11249"/>
    <cellStyle name="Вычисление 7 3 5 2 2" xfId="20539"/>
    <cellStyle name="Вычисление 7 3 5 3" xfId="17497"/>
    <cellStyle name="Вычисление 7 3 5 4" xfId="8206"/>
    <cellStyle name="Вычисление 7 3 6" xfId="2482"/>
    <cellStyle name="Вычисление 7 3 6 2" xfId="11553"/>
    <cellStyle name="Вычисление 7 3 6 2 2" xfId="20843"/>
    <cellStyle name="Вычисление 7 3 6 3" xfId="17801"/>
    <cellStyle name="Вычисление 7 3 6 4" xfId="8510"/>
    <cellStyle name="Вычисление 7 3 7" xfId="8812"/>
    <cellStyle name="Вычисление 7 3 7 2" xfId="11855"/>
    <cellStyle name="Вычисление 7 3 7 2 2" xfId="21145"/>
    <cellStyle name="Вычисление 7 3 7 3" xfId="18103"/>
    <cellStyle name="Вычисление 7 3 8" xfId="9080"/>
    <cellStyle name="Вычисление 7 3 8 2" xfId="12123"/>
    <cellStyle name="Вычисление 7 3 8 2 2" xfId="21413"/>
    <cellStyle name="Вычисление 7 3 8 3" xfId="18371"/>
    <cellStyle name="Вычисление 7 3 9" xfId="9459"/>
    <cellStyle name="Вычисление 7 3 9 2" xfId="18750"/>
    <cellStyle name="Вычисление 7 4" xfId="1700"/>
    <cellStyle name="Вычисление 7 4 10" xfId="15088"/>
    <cellStyle name="Вычисление 7 4 10 2" xfId="24378"/>
    <cellStyle name="Вычисление 7 4 11" xfId="15391"/>
    <cellStyle name="Вычисление 7 4 11 2" xfId="24681"/>
    <cellStyle name="Вычисление 7 4 12" xfId="15770"/>
    <cellStyle name="Вычисление 7 4 13" xfId="6480"/>
    <cellStyle name="Вычисление 7 4 2" xfId="2336"/>
    <cellStyle name="Вычисление 7 4 2 2" xfId="4540"/>
    <cellStyle name="Вычисление 7 4 2 2 2" xfId="19521"/>
    <cellStyle name="Вычисление 7 4 2 2 3" xfId="10231"/>
    <cellStyle name="Вычисление 7 4 2 3" xfId="5304"/>
    <cellStyle name="Вычисление 7 4 2 3 2" xfId="16479"/>
    <cellStyle name="Вычисление 7 4 2 4" xfId="6051"/>
    <cellStyle name="Вычисление 7 4 2 4 2" xfId="25963"/>
    <cellStyle name="Вычисление 7 4 2 5" xfId="3262"/>
    <cellStyle name="Вычисление 7 4 2 5 2" xfId="25312"/>
    <cellStyle name="Вычисление 7 4 2 6" xfId="7188"/>
    <cellStyle name="Вычисление 7 4 3" xfId="3991"/>
    <cellStyle name="Вычисление 7 4 3 2" xfId="10542"/>
    <cellStyle name="Вычисление 7 4 3 2 2" xfId="19832"/>
    <cellStyle name="Вычисление 7 4 3 3" xfId="16790"/>
    <cellStyle name="Вычисление 7 4 3 4" xfId="7499"/>
    <cellStyle name="Вычисление 7 4 4" xfId="4813"/>
    <cellStyle name="Вычисление 7 4 4 2" xfId="10850"/>
    <cellStyle name="Вычисление 7 4 4 2 2" xfId="20140"/>
    <cellStyle name="Вычисление 7 4 4 3" xfId="17098"/>
    <cellStyle name="Вычисление 7 4 4 4" xfId="7807"/>
    <cellStyle name="Вычисление 7 4 5" xfId="5559"/>
    <cellStyle name="Вычисление 7 4 5 2" xfId="11155"/>
    <cellStyle name="Вычисление 7 4 5 2 2" xfId="20445"/>
    <cellStyle name="Вычисление 7 4 5 3" xfId="17403"/>
    <cellStyle name="Вычисление 7 4 5 4" xfId="8112"/>
    <cellStyle name="Вычисление 7 4 6" xfId="2770"/>
    <cellStyle name="Вычисление 7 4 6 2" xfId="11459"/>
    <cellStyle name="Вычисление 7 4 6 2 2" xfId="20749"/>
    <cellStyle name="Вычисление 7 4 6 3" xfId="17707"/>
    <cellStyle name="Вычисление 7 4 6 4" xfId="8416"/>
    <cellStyle name="Вычисление 7 4 7" xfId="8718"/>
    <cellStyle name="Вычисление 7 4 7 2" xfId="11761"/>
    <cellStyle name="Вычисление 7 4 7 2 2" xfId="21051"/>
    <cellStyle name="Вычисление 7 4 7 3" xfId="18009"/>
    <cellStyle name="Вычисление 7 4 8" xfId="8986"/>
    <cellStyle name="Вычисление 7 4 8 2" xfId="12029"/>
    <cellStyle name="Вычисление 7 4 8 2 2" xfId="21319"/>
    <cellStyle name="Вычисление 7 4 8 3" xfId="18277"/>
    <cellStyle name="Вычисление 7 4 9" xfId="9365"/>
    <cellStyle name="Вычисление 7 4 9 2" xfId="18656"/>
    <cellStyle name="Вычисление 7 5" xfId="1569"/>
    <cellStyle name="Вычисление 7 5 2" xfId="2210"/>
    <cellStyle name="Вычисление 7 5 2 2" xfId="4414"/>
    <cellStyle name="Вычисление 7 5 2 2 2" xfId="19168"/>
    <cellStyle name="Вычисление 7 5 2 3" xfId="5178"/>
    <cellStyle name="Вычисление 7 5 2 3 2" xfId="25542"/>
    <cellStyle name="Вычисление 7 5 2 4" xfId="5925"/>
    <cellStyle name="Вычисление 7 5 2 4 2" xfId="25885"/>
    <cellStyle name="Вычисление 7 5 2 5" xfId="3136"/>
    <cellStyle name="Вычисление 7 5 2 5 2" xfId="25186"/>
    <cellStyle name="Вычисление 7 5 2 6" xfId="9878"/>
    <cellStyle name="Вычисление 7 5 3" xfId="3877"/>
    <cellStyle name="Вычисление 7 5 3 2" xfId="16126"/>
    <cellStyle name="Вычисление 7 5 4" xfId="4687"/>
    <cellStyle name="Вычисление 7 5 4 2" xfId="25458"/>
    <cellStyle name="Вычисление 7 5 5" xfId="5433"/>
    <cellStyle name="Вычисление 7 5 5 2" xfId="25625"/>
    <cellStyle name="Вычисление 7 5 6" xfId="2644"/>
    <cellStyle name="Вычисление 7 5 6 2" xfId="24833"/>
    <cellStyle name="Вычисление 7 5 7" xfId="6845"/>
    <cellStyle name="Вычисление 7 6" xfId="1864"/>
    <cellStyle name="Вычисление 7 6 2" xfId="2425"/>
    <cellStyle name="Вычисление 7 6 2 2" xfId="4629"/>
    <cellStyle name="Вычисление 7 6 2 2 2" xfId="19077"/>
    <cellStyle name="Вычисление 7 6 2 3" xfId="5393"/>
    <cellStyle name="Вычисление 7 6 2 3 2" xfId="25601"/>
    <cellStyle name="Вычисление 7 6 2 4" xfId="6140"/>
    <cellStyle name="Вычисление 7 6 2 4 2" xfId="26038"/>
    <cellStyle name="Вычисление 7 6 2 5" xfId="3351"/>
    <cellStyle name="Вычисление 7 6 2 5 2" xfId="25401"/>
    <cellStyle name="Вычисление 7 6 2 6" xfId="9787"/>
    <cellStyle name="Вычисление 7 6 3" xfId="4110"/>
    <cellStyle name="Вычисление 7 6 3 2" xfId="16035"/>
    <cellStyle name="Вычисление 7 6 4" xfId="4901"/>
    <cellStyle name="Вычисление 7 6 4 2" xfId="25517"/>
    <cellStyle name="Вычисление 7 6 5" xfId="5648"/>
    <cellStyle name="Вычисление 7 6 5 2" xfId="25701"/>
    <cellStyle name="Вычисление 7 6 6" xfId="2859"/>
    <cellStyle name="Вычисление 7 6 6 2" xfId="24909"/>
    <cellStyle name="Вычисление 7 6 7" xfId="6754"/>
    <cellStyle name="Вычисление 7 7" xfId="2012"/>
    <cellStyle name="Вычисление 7 7 2" xfId="4216"/>
    <cellStyle name="Вычисление 7 7 2 2" xfId="19204"/>
    <cellStyle name="Вычисление 7 7 2 3" xfId="9914"/>
    <cellStyle name="Вычисление 7 7 3" xfId="4980"/>
    <cellStyle name="Вычисление 7 7 3 2" xfId="16162"/>
    <cellStyle name="Вычисление 7 7 4" xfId="5727"/>
    <cellStyle name="Вычисление 7 7 4 2" xfId="25763"/>
    <cellStyle name="Вычисление 7 7 5" xfId="2938"/>
    <cellStyle name="Вычисление 7 7 5 2" xfId="24988"/>
    <cellStyle name="Вычисление 7 7 6" xfId="6881"/>
    <cellStyle name="Вычисление 7 8" xfId="3565"/>
    <cellStyle name="Вычисление 7 8 2" xfId="9745"/>
    <cellStyle name="Вычисление 7 8 2 2" xfId="19035"/>
    <cellStyle name="Вычисление 7 8 3" xfId="15993"/>
    <cellStyle name="Вычисление 7 8 4" xfId="6712"/>
    <cellStyle name="Вычисление 7 9" xfId="6632"/>
    <cellStyle name="Вычисление 7 9 2" xfId="9665"/>
    <cellStyle name="Вычисление 7 9 2 2" xfId="18955"/>
    <cellStyle name="Вычисление 7 9 3" xfId="15913"/>
    <cellStyle name="Вычисление 8" xfId="766"/>
    <cellStyle name="Вычисление 8 10" xfId="9165"/>
    <cellStyle name="Вычисление 8 10 2" xfId="12208"/>
    <cellStyle name="Вычисление 8 10 2 2" xfId="21498"/>
    <cellStyle name="Вычисление 8 10 3" xfId="18456"/>
    <cellStyle name="Вычисление 8 11" xfId="14880"/>
    <cellStyle name="Вычисление 8 11 2" xfId="24170"/>
    <cellStyle name="Вычисление 8 12" xfId="14803"/>
    <cellStyle name="Вычисление 8 12 2" xfId="24093"/>
    <cellStyle name="Вычисление 8 13" xfId="15570"/>
    <cellStyle name="Вычисление 8 14" xfId="6258"/>
    <cellStyle name="Вычисление 8 2" xfId="1460"/>
    <cellStyle name="Вычисление 8 2 10" xfId="9550"/>
    <cellStyle name="Вычисление 8 2 10 2" xfId="18841"/>
    <cellStyle name="Вычисление 8 2 11" xfId="15015"/>
    <cellStyle name="Вычисление 8 2 11 2" xfId="24305"/>
    <cellStyle name="Вычисление 8 2 12" xfId="15319"/>
    <cellStyle name="Вычисление 8 2 12 2" xfId="24609"/>
    <cellStyle name="Вычисление 8 2 13" xfId="15697"/>
    <cellStyle name="Вычисление 8 2 14" xfId="6388"/>
    <cellStyle name="Вычисление 8 2 2" xfId="2170"/>
    <cellStyle name="Вычисление 8 2 2 2" xfId="4374"/>
    <cellStyle name="Вычисление 8 2 2 2 2" xfId="19444"/>
    <cellStyle name="Вычисление 8 2 2 2 3" xfId="10154"/>
    <cellStyle name="Вычисление 8 2 2 3" xfId="5138"/>
    <cellStyle name="Вычисление 8 2 2 3 2" xfId="16402"/>
    <cellStyle name="Вычисление 8 2 2 4" xfId="5885"/>
    <cellStyle name="Вычисление 8 2 2 4 2" xfId="25859"/>
    <cellStyle name="Вычисление 8 2 2 5" xfId="3096"/>
    <cellStyle name="Вычисление 8 2 2 5 2" xfId="25146"/>
    <cellStyle name="Вычисление 8 2 2 6" xfId="7114"/>
    <cellStyle name="Вычисление 8 2 3" xfId="3812"/>
    <cellStyle name="Вычисление 8 2 3 2" xfId="10470"/>
    <cellStyle name="Вычисление 8 2 3 2 2" xfId="19760"/>
    <cellStyle name="Вычисление 8 2 3 3" xfId="16718"/>
    <cellStyle name="Вычисление 8 2 3 4" xfId="7427"/>
    <cellStyle name="Вычисление 8 2 4" xfId="3405"/>
    <cellStyle name="Вычисление 8 2 4 2" xfId="10776"/>
    <cellStyle name="Вычисление 8 2 4 2 2" xfId="20066"/>
    <cellStyle name="Вычисление 8 2 4 3" xfId="17024"/>
    <cellStyle name="Вычисление 8 2 4 4" xfId="7733"/>
    <cellStyle name="Вычисление 8 2 5" xfId="4047"/>
    <cellStyle name="Вычисление 8 2 5 2" xfId="11083"/>
    <cellStyle name="Вычисление 8 2 5 2 2" xfId="20373"/>
    <cellStyle name="Вычисление 8 2 5 3" xfId="17331"/>
    <cellStyle name="Вычисление 8 2 5 4" xfId="8040"/>
    <cellStyle name="Вычисление 8 2 6" xfId="2604"/>
    <cellStyle name="Вычисление 8 2 6 2" xfId="11386"/>
    <cellStyle name="Вычисление 8 2 6 2 2" xfId="20676"/>
    <cellStyle name="Вычисление 8 2 6 3" xfId="17634"/>
    <cellStyle name="Вычисление 8 2 6 4" xfId="8343"/>
    <cellStyle name="Вычисление 8 2 7" xfId="8646"/>
    <cellStyle name="Вычисление 8 2 7 2" xfId="11689"/>
    <cellStyle name="Вычисление 8 2 7 2 2" xfId="20979"/>
    <cellStyle name="Вычисление 8 2 7 3" xfId="17937"/>
    <cellStyle name="Вычисление 8 2 8" xfId="8914"/>
    <cellStyle name="Вычисление 8 2 8 2" xfId="11957"/>
    <cellStyle name="Вычисление 8 2 8 2 2" xfId="21247"/>
    <cellStyle name="Вычисление 8 2 8 3" xfId="18205"/>
    <cellStyle name="Вычисление 8 2 9" xfId="9292"/>
    <cellStyle name="Вычисление 8 2 9 2" xfId="12288"/>
    <cellStyle name="Вычисление 8 2 9 2 2" xfId="21578"/>
    <cellStyle name="Вычисление 8 2 9 3" xfId="18583"/>
    <cellStyle name="Вычисление 8 3" xfId="1332"/>
    <cellStyle name="Вычисление 8 3 10" xfId="15183"/>
    <cellStyle name="Вычисление 8 3 10 2" xfId="24473"/>
    <cellStyle name="Вычисление 8 3 11" xfId="15486"/>
    <cellStyle name="Вычисление 8 3 11 2" xfId="24776"/>
    <cellStyle name="Вычисление 8 3 12" xfId="15865"/>
    <cellStyle name="Вычисление 8 3 13" xfId="6575"/>
    <cellStyle name="Вычисление 8 3 2" xfId="2047"/>
    <cellStyle name="Вычисление 8 3 2 2" xfId="4251"/>
    <cellStyle name="Вычисление 8 3 2 2 2" xfId="19616"/>
    <cellStyle name="Вычисление 8 3 2 2 3" xfId="10326"/>
    <cellStyle name="Вычисление 8 3 2 3" xfId="5015"/>
    <cellStyle name="Вычисление 8 3 2 3 2" xfId="16574"/>
    <cellStyle name="Вычисление 8 3 2 4" xfId="5762"/>
    <cellStyle name="Вычисление 8 3 2 4 2" xfId="25784"/>
    <cellStyle name="Вычисление 8 3 2 5" xfId="2973"/>
    <cellStyle name="Вычисление 8 3 2 5 2" xfId="25023"/>
    <cellStyle name="Вычисление 8 3 2 6" xfId="7283"/>
    <cellStyle name="Вычисление 8 3 3" xfId="3686"/>
    <cellStyle name="Вычисление 8 3 3 2" xfId="10637"/>
    <cellStyle name="Вычисление 8 3 3 2 2" xfId="19927"/>
    <cellStyle name="Вычисление 8 3 3 3" xfId="16885"/>
    <cellStyle name="Вычисление 8 3 3 4" xfId="7594"/>
    <cellStyle name="Вычисление 8 3 4" xfId="3502"/>
    <cellStyle name="Вычисление 8 3 4 2" xfId="10945"/>
    <cellStyle name="Вычисление 8 3 4 2 2" xfId="20235"/>
    <cellStyle name="Вычисление 8 3 4 3" xfId="17193"/>
    <cellStyle name="Вычисление 8 3 4 4" xfId="7902"/>
    <cellStyle name="Вычисление 8 3 5" xfId="4028"/>
    <cellStyle name="Вычисление 8 3 5 2" xfId="11250"/>
    <cellStyle name="Вычисление 8 3 5 2 2" xfId="20540"/>
    <cellStyle name="Вычисление 8 3 5 3" xfId="17498"/>
    <cellStyle name="Вычисление 8 3 5 4" xfId="8207"/>
    <cellStyle name="Вычисление 8 3 6" xfId="2481"/>
    <cellStyle name="Вычисление 8 3 6 2" xfId="11554"/>
    <cellStyle name="Вычисление 8 3 6 2 2" xfId="20844"/>
    <cellStyle name="Вычисление 8 3 6 3" xfId="17802"/>
    <cellStyle name="Вычисление 8 3 6 4" xfId="8511"/>
    <cellStyle name="Вычисление 8 3 7" xfId="8813"/>
    <cellStyle name="Вычисление 8 3 7 2" xfId="11856"/>
    <cellStyle name="Вычисление 8 3 7 2 2" xfId="21146"/>
    <cellStyle name="Вычисление 8 3 7 3" xfId="18104"/>
    <cellStyle name="Вычисление 8 3 8" xfId="9081"/>
    <cellStyle name="Вычисление 8 3 8 2" xfId="12124"/>
    <cellStyle name="Вычисление 8 3 8 2 2" xfId="21414"/>
    <cellStyle name="Вычисление 8 3 8 3" xfId="18372"/>
    <cellStyle name="Вычисление 8 3 9" xfId="9460"/>
    <cellStyle name="Вычисление 8 3 9 2" xfId="18751"/>
    <cellStyle name="Вычисление 8 4" xfId="1701"/>
    <cellStyle name="Вычисление 8 4 10" xfId="15087"/>
    <cellStyle name="Вычисление 8 4 10 2" xfId="24377"/>
    <cellStyle name="Вычисление 8 4 11" xfId="15390"/>
    <cellStyle name="Вычисление 8 4 11 2" xfId="24680"/>
    <cellStyle name="Вычисление 8 4 12" xfId="15769"/>
    <cellStyle name="Вычисление 8 4 13" xfId="6479"/>
    <cellStyle name="Вычисление 8 4 2" xfId="2337"/>
    <cellStyle name="Вычисление 8 4 2 2" xfId="4541"/>
    <cellStyle name="Вычисление 8 4 2 2 2" xfId="19520"/>
    <cellStyle name="Вычисление 8 4 2 2 3" xfId="10230"/>
    <cellStyle name="Вычисление 8 4 2 3" xfId="5305"/>
    <cellStyle name="Вычисление 8 4 2 3 2" xfId="16478"/>
    <cellStyle name="Вычисление 8 4 2 4" xfId="6052"/>
    <cellStyle name="Вычисление 8 4 2 4 2" xfId="25964"/>
    <cellStyle name="Вычисление 8 4 2 5" xfId="3263"/>
    <cellStyle name="Вычисление 8 4 2 5 2" xfId="25313"/>
    <cellStyle name="Вычисление 8 4 2 6" xfId="7187"/>
    <cellStyle name="Вычисление 8 4 3" xfId="3992"/>
    <cellStyle name="Вычисление 8 4 3 2" xfId="10541"/>
    <cellStyle name="Вычисление 8 4 3 2 2" xfId="19831"/>
    <cellStyle name="Вычисление 8 4 3 3" xfId="16789"/>
    <cellStyle name="Вычисление 8 4 3 4" xfId="7498"/>
    <cellStyle name="Вычисление 8 4 4" xfId="4814"/>
    <cellStyle name="Вычисление 8 4 4 2" xfId="10849"/>
    <cellStyle name="Вычисление 8 4 4 2 2" xfId="20139"/>
    <cellStyle name="Вычисление 8 4 4 3" xfId="17097"/>
    <cellStyle name="Вычисление 8 4 4 4" xfId="7806"/>
    <cellStyle name="Вычисление 8 4 5" xfId="5560"/>
    <cellStyle name="Вычисление 8 4 5 2" xfId="11154"/>
    <cellStyle name="Вычисление 8 4 5 2 2" xfId="20444"/>
    <cellStyle name="Вычисление 8 4 5 3" xfId="17402"/>
    <cellStyle name="Вычисление 8 4 5 4" xfId="8111"/>
    <cellStyle name="Вычисление 8 4 6" xfId="2771"/>
    <cellStyle name="Вычисление 8 4 6 2" xfId="11458"/>
    <cellStyle name="Вычисление 8 4 6 2 2" xfId="20748"/>
    <cellStyle name="Вычисление 8 4 6 3" xfId="17706"/>
    <cellStyle name="Вычисление 8 4 6 4" xfId="8415"/>
    <cellStyle name="Вычисление 8 4 7" xfId="8717"/>
    <cellStyle name="Вычисление 8 4 7 2" xfId="11760"/>
    <cellStyle name="Вычисление 8 4 7 2 2" xfId="21050"/>
    <cellStyle name="Вычисление 8 4 7 3" xfId="18008"/>
    <cellStyle name="Вычисление 8 4 8" xfId="8985"/>
    <cellStyle name="Вычисление 8 4 8 2" xfId="12028"/>
    <cellStyle name="Вычисление 8 4 8 2 2" xfId="21318"/>
    <cellStyle name="Вычисление 8 4 8 3" xfId="18276"/>
    <cellStyle name="Вычисление 8 4 9" xfId="9364"/>
    <cellStyle name="Вычисление 8 4 9 2" xfId="18655"/>
    <cellStyle name="Вычисление 8 5" xfId="1568"/>
    <cellStyle name="Вычисление 8 5 2" xfId="2209"/>
    <cellStyle name="Вычисление 8 5 2 2" xfId="4413"/>
    <cellStyle name="Вычисление 8 5 2 2 2" xfId="19169"/>
    <cellStyle name="Вычисление 8 5 2 3" xfId="5177"/>
    <cellStyle name="Вычисление 8 5 2 3 2" xfId="25541"/>
    <cellStyle name="Вычисление 8 5 2 4" xfId="5924"/>
    <cellStyle name="Вычисление 8 5 2 4 2" xfId="25884"/>
    <cellStyle name="Вычисление 8 5 2 5" xfId="3135"/>
    <cellStyle name="Вычисление 8 5 2 5 2" xfId="25185"/>
    <cellStyle name="Вычисление 8 5 2 6" xfId="9879"/>
    <cellStyle name="Вычисление 8 5 3" xfId="3876"/>
    <cellStyle name="Вычисление 8 5 3 2" xfId="16127"/>
    <cellStyle name="Вычисление 8 5 4" xfId="4686"/>
    <cellStyle name="Вычисление 8 5 4 2" xfId="25457"/>
    <cellStyle name="Вычисление 8 5 5" xfId="5432"/>
    <cellStyle name="Вычисление 8 5 5 2" xfId="25624"/>
    <cellStyle name="Вычисление 8 5 6" xfId="2643"/>
    <cellStyle name="Вычисление 8 5 6 2" xfId="24832"/>
    <cellStyle name="Вычисление 8 5 7" xfId="6846"/>
    <cellStyle name="Вычисление 8 6" xfId="1865"/>
    <cellStyle name="Вычисление 8 6 2" xfId="2426"/>
    <cellStyle name="Вычисление 8 6 2 2" xfId="4630"/>
    <cellStyle name="Вычисление 8 6 2 2 2" xfId="19076"/>
    <cellStyle name="Вычисление 8 6 2 3" xfId="5394"/>
    <cellStyle name="Вычисление 8 6 2 3 2" xfId="25602"/>
    <cellStyle name="Вычисление 8 6 2 4" xfId="6141"/>
    <cellStyle name="Вычисление 8 6 2 4 2" xfId="26039"/>
    <cellStyle name="Вычисление 8 6 2 5" xfId="3352"/>
    <cellStyle name="Вычисление 8 6 2 5 2" xfId="25402"/>
    <cellStyle name="Вычисление 8 6 2 6" xfId="9786"/>
    <cellStyle name="Вычисление 8 6 3" xfId="4111"/>
    <cellStyle name="Вычисление 8 6 3 2" xfId="16034"/>
    <cellStyle name="Вычисление 8 6 4" xfId="4902"/>
    <cellStyle name="Вычисление 8 6 4 2" xfId="25518"/>
    <cellStyle name="Вычисление 8 6 5" xfId="5649"/>
    <cellStyle name="Вычисление 8 6 5 2" xfId="25702"/>
    <cellStyle name="Вычисление 8 6 6" xfId="2860"/>
    <cellStyle name="Вычисление 8 6 6 2" xfId="24910"/>
    <cellStyle name="Вычисление 8 6 7" xfId="6753"/>
    <cellStyle name="Вычисление 8 7" xfId="2013"/>
    <cellStyle name="Вычисление 8 7 2" xfId="4217"/>
    <cellStyle name="Вычисление 8 7 2 2" xfId="19205"/>
    <cellStyle name="Вычисление 8 7 2 3" xfId="9915"/>
    <cellStyle name="Вычисление 8 7 3" xfId="4981"/>
    <cellStyle name="Вычисление 8 7 3 2" xfId="16163"/>
    <cellStyle name="Вычисление 8 7 4" xfId="5728"/>
    <cellStyle name="Вычисление 8 7 4 2" xfId="25764"/>
    <cellStyle name="Вычисление 8 7 5" xfId="2939"/>
    <cellStyle name="Вычисление 8 7 5 2" xfId="24989"/>
    <cellStyle name="Вычисление 8 7 6" xfId="6882"/>
    <cellStyle name="Вычисление 8 8" xfId="3566"/>
    <cellStyle name="Вычисление 8 8 2" xfId="10038"/>
    <cellStyle name="Вычисление 8 8 2 2" xfId="19328"/>
    <cellStyle name="Вычисление 8 8 3" xfId="16286"/>
    <cellStyle name="Вычисление 8 8 4" xfId="7005"/>
    <cellStyle name="Вычисление 8 9" xfId="6956"/>
    <cellStyle name="Вычисление 8 9 2" xfId="9989"/>
    <cellStyle name="Вычисление 8 9 2 2" xfId="19279"/>
    <cellStyle name="Вычисление 8 9 3" xfId="16237"/>
    <cellStyle name="Вычисление 9" xfId="767"/>
    <cellStyle name="Вычисление 9 10" xfId="9166"/>
    <cellStyle name="Вычисление 9 10 2" xfId="12209"/>
    <cellStyle name="Вычисление 9 10 2 2" xfId="21499"/>
    <cellStyle name="Вычисление 9 10 3" xfId="18457"/>
    <cellStyle name="Вычисление 9 11" xfId="14881"/>
    <cellStyle name="Вычисление 9 11 2" xfId="24171"/>
    <cellStyle name="Вычисление 9 12" xfId="14802"/>
    <cellStyle name="Вычисление 9 12 2" xfId="24092"/>
    <cellStyle name="Вычисление 9 13" xfId="15571"/>
    <cellStyle name="Вычисление 9 14" xfId="6259"/>
    <cellStyle name="Вычисление 9 2" xfId="1461"/>
    <cellStyle name="Вычисление 9 2 10" xfId="9551"/>
    <cellStyle name="Вычисление 9 2 10 2" xfId="18842"/>
    <cellStyle name="Вычисление 9 2 11" xfId="15016"/>
    <cellStyle name="Вычисление 9 2 11 2" xfId="24306"/>
    <cellStyle name="Вычисление 9 2 12" xfId="15320"/>
    <cellStyle name="Вычисление 9 2 12 2" xfId="24610"/>
    <cellStyle name="Вычисление 9 2 13" xfId="15698"/>
    <cellStyle name="Вычисление 9 2 14" xfId="6389"/>
    <cellStyle name="Вычисление 9 2 2" xfId="2171"/>
    <cellStyle name="Вычисление 9 2 2 2" xfId="4375"/>
    <cellStyle name="Вычисление 9 2 2 2 2" xfId="19445"/>
    <cellStyle name="Вычисление 9 2 2 2 3" xfId="10155"/>
    <cellStyle name="Вычисление 9 2 2 3" xfId="5139"/>
    <cellStyle name="Вычисление 9 2 2 3 2" xfId="16403"/>
    <cellStyle name="Вычисление 9 2 2 4" xfId="5886"/>
    <cellStyle name="Вычисление 9 2 2 4 2" xfId="25860"/>
    <cellStyle name="Вычисление 9 2 2 5" xfId="3097"/>
    <cellStyle name="Вычисление 9 2 2 5 2" xfId="25147"/>
    <cellStyle name="Вычисление 9 2 2 6" xfId="7115"/>
    <cellStyle name="Вычисление 9 2 3" xfId="3813"/>
    <cellStyle name="Вычисление 9 2 3 2" xfId="10471"/>
    <cellStyle name="Вычисление 9 2 3 2 2" xfId="19761"/>
    <cellStyle name="Вычисление 9 2 3 3" xfId="16719"/>
    <cellStyle name="Вычисление 9 2 3 4" xfId="7428"/>
    <cellStyle name="Вычисление 9 2 4" xfId="3403"/>
    <cellStyle name="Вычисление 9 2 4 2" xfId="10777"/>
    <cellStyle name="Вычисление 9 2 4 2 2" xfId="20067"/>
    <cellStyle name="Вычисление 9 2 4 3" xfId="17025"/>
    <cellStyle name="Вычисление 9 2 4 4" xfId="7734"/>
    <cellStyle name="Вычисление 9 2 5" xfId="4162"/>
    <cellStyle name="Вычисление 9 2 5 2" xfId="11084"/>
    <cellStyle name="Вычисление 9 2 5 2 2" xfId="20374"/>
    <cellStyle name="Вычисление 9 2 5 3" xfId="17332"/>
    <cellStyle name="Вычисление 9 2 5 4" xfId="8041"/>
    <cellStyle name="Вычисление 9 2 6" xfId="2605"/>
    <cellStyle name="Вычисление 9 2 6 2" xfId="11387"/>
    <cellStyle name="Вычисление 9 2 6 2 2" xfId="20677"/>
    <cellStyle name="Вычисление 9 2 6 3" xfId="17635"/>
    <cellStyle name="Вычисление 9 2 6 4" xfId="8344"/>
    <cellStyle name="Вычисление 9 2 7" xfId="8647"/>
    <cellStyle name="Вычисление 9 2 7 2" xfId="11690"/>
    <cellStyle name="Вычисление 9 2 7 2 2" xfId="20980"/>
    <cellStyle name="Вычисление 9 2 7 3" xfId="17938"/>
    <cellStyle name="Вычисление 9 2 8" xfId="8915"/>
    <cellStyle name="Вычисление 9 2 8 2" xfId="11958"/>
    <cellStyle name="Вычисление 9 2 8 2 2" xfId="21248"/>
    <cellStyle name="Вычисление 9 2 8 3" xfId="18206"/>
    <cellStyle name="Вычисление 9 2 9" xfId="9293"/>
    <cellStyle name="Вычисление 9 2 9 2" xfId="12289"/>
    <cellStyle name="Вычисление 9 2 9 2 2" xfId="21579"/>
    <cellStyle name="Вычисление 9 2 9 3" xfId="18584"/>
    <cellStyle name="Вычисление 9 3" xfId="1331"/>
    <cellStyle name="Вычисление 9 3 10" xfId="15184"/>
    <cellStyle name="Вычисление 9 3 10 2" xfId="24474"/>
    <cellStyle name="Вычисление 9 3 11" xfId="15487"/>
    <cellStyle name="Вычисление 9 3 11 2" xfId="24777"/>
    <cellStyle name="Вычисление 9 3 12" xfId="15866"/>
    <cellStyle name="Вычисление 9 3 13" xfId="6576"/>
    <cellStyle name="Вычисление 9 3 2" xfId="2046"/>
    <cellStyle name="Вычисление 9 3 2 2" xfId="4250"/>
    <cellStyle name="Вычисление 9 3 2 2 2" xfId="19617"/>
    <cellStyle name="Вычисление 9 3 2 2 3" xfId="10327"/>
    <cellStyle name="Вычисление 9 3 2 3" xfId="5014"/>
    <cellStyle name="Вычисление 9 3 2 3 2" xfId="16575"/>
    <cellStyle name="Вычисление 9 3 2 4" xfId="5761"/>
    <cellStyle name="Вычисление 9 3 2 4 2" xfId="25783"/>
    <cellStyle name="Вычисление 9 3 2 5" xfId="2972"/>
    <cellStyle name="Вычисление 9 3 2 5 2" xfId="25022"/>
    <cellStyle name="Вычисление 9 3 2 6" xfId="7284"/>
    <cellStyle name="Вычисление 9 3 3" xfId="3685"/>
    <cellStyle name="Вычисление 9 3 3 2" xfId="10638"/>
    <cellStyle name="Вычисление 9 3 3 2 2" xfId="19928"/>
    <cellStyle name="Вычисление 9 3 3 3" xfId="16886"/>
    <cellStyle name="Вычисление 9 3 3 4" xfId="7595"/>
    <cellStyle name="Вычисление 9 3 4" xfId="3503"/>
    <cellStyle name="Вычисление 9 3 4 2" xfId="10946"/>
    <cellStyle name="Вычисление 9 3 4 2 2" xfId="20236"/>
    <cellStyle name="Вычисление 9 3 4 3" xfId="17194"/>
    <cellStyle name="Вычисление 9 3 4 4" xfId="7903"/>
    <cellStyle name="Вычисление 9 3 5" xfId="3845"/>
    <cellStyle name="Вычисление 9 3 5 2" xfId="11251"/>
    <cellStyle name="Вычисление 9 3 5 2 2" xfId="20541"/>
    <cellStyle name="Вычисление 9 3 5 3" xfId="17499"/>
    <cellStyle name="Вычисление 9 3 5 4" xfId="8208"/>
    <cellStyle name="Вычисление 9 3 6" xfId="2480"/>
    <cellStyle name="Вычисление 9 3 6 2" xfId="11555"/>
    <cellStyle name="Вычисление 9 3 6 2 2" xfId="20845"/>
    <cellStyle name="Вычисление 9 3 6 3" xfId="17803"/>
    <cellStyle name="Вычисление 9 3 6 4" xfId="8512"/>
    <cellStyle name="Вычисление 9 3 7" xfId="8814"/>
    <cellStyle name="Вычисление 9 3 7 2" xfId="11857"/>
    <cellStyle name="Вычисление 9 3 7 2 2" xfId="21147"/>
    <cellStyle name="Вычисление 9 3 7 3" xfId="18105"/>
    <cellStyle name="Вычисление 9 3 8" xfId="9082"/>
    <cellStyle name="Вычисление 9 3 8 2" xfId="12125"/>
    <cellStyle name="Вычисление 9 3 8 2 2" xfId="21415"/>
    <cellStyle name="Вычисление 9 3 8 3" xfId="18373"/>
    <cellStyle name="Вычисление 9 3 9" xfId="9461"/>
    <cellStyle name="Вычисление 9 3 9 2" xfId="18752"/>
    <cellStyle name="Вычисление 9 4" xfId="1702"/>
    <cellStyle name="Вычисление 9 4 10" xfId="15086"/>
    <cellStyle name="Вычисление 9 4 10 2" xfId="24376"/>
    <cellStyle name="Вычисление 9 4 11" xfId="15389"/>
    <cellStyle name="Вычисление 9 4 11 2" xfId="24679"/>
    <cellStyle name="Вычисление 9 4 12" xfId="15768"/>
    <cellStyle name="Вычисление 9 4 13" xfId="6478"/>
    <cellStyle name="Вычисление 9 4 2" xfId="2338"/>
    <cellStyle name="Вычисление 9 4 2 2" xfId="4542"/>
    <cellStyle name="Вычисление 9 4 2 2 2" xfId="19519"/>
    <cellStyle name="Вычисление 9 4 2 2 3" xfId="10229"/>
    <cellStyle name="Вычисление 9 4 2 3" xfId="5306"/>
    <cellStyle name="Вычисление 9 4 2 3 2" xfId="16477"/>
    <cellStyle name="Вычисление 9 4 2 4" xfId="6053"/>
    <cellStyle name="Вычисление 9 4 2 4 2" xfId="25965"/>
    <cellStyle name="Вычисление 9 4 2 5" xfId="3264"/>
    <cellStyle name="Вычисление 9 4 2 5 2" xfId="25314"/>
    <cellStyle name="Вычисление 9 4 2 6" xfId="7186"/>
    <cellStyle name="Вычисление 9 4 3" xfId="3993"/>
    <cellStyle name="Вычисление 9 4 3 2" xfId="10540"/>
    <cellStyle name="Вычисление 9 4 3 2 2" xfId="19830"/>
    <cellStyle name="Вычисление 9 4 3 3" xfId="16788"/>
    <cellStyle name="Вычисление 9 4 3 4" xfId="7497"/>
    <cellStyle name="Вычисление 9 4 4" xfId="4815"/>
    <cellStyle name="Вычисление 9 4 4 2" xfId="10848"/>
    <cellStyle name="Вычисление 9 4 4 2 2" xfId="20138"/>
    <cellStyle name="Вычисление 9 4 4 3" xfId="17096"/>
    <cellStyle name="Вычисление 9 4 4 4" xfId="7805"/>
    <cellStyle name="Вычисление 9 4 5" xfId="5561"/>
    <cellStyle name="Вычисление 9 4 5 2" xfId="11153"/>
    <cellStyle name="Вычисление 9 4 5 2 2" xfId="20443"/>
    <cellStyle name="Вычисление 9 4 5 3" xfId="17401"/>
    <cellStyle name="Вычисление 9 4 5 4" xfId="8110"/>
    <cellStyle name="Вычисление 9 4 6" xfId="2772"/>
    <cellStyle name="Вычисление 9 4 6 2" xfId="11457"/>
    <cellStyle name="Вычисление 9 4 6 2 2" xfId="20747"/>
    <cellStyle name="Вычисление 9 4 6 3" xfId="17705"/>
    <cellStyle name="Вычисление 9 4 6 4" xfId="8414"/>
    <cellStyle name="Вычисление 9 4 7" xfId="8716"/>
    <cellStyle name="Вычисление 9 4 7 2" xfId="11759"/>
    <cellStyle name="Вычисление 9 4 7 2 2" xfId="21049"/>
    <cellStyle name="Вычисление 9 4 7 3" xfId="18007"/>
    <cellStyle name="Вычисление 9 4 8" xfId="8984"/>
    <cellStyle name="Вычисление 9 4 8 2" xfId="12027"/>
    <cellStyle name="Вычисление 9 4 8 2 2" xfId="21317"/>
    <cellStyle name="Вычисление 9 4 8 3" xfId="18275"/>
    <cellStyle name="Вычисление 9 4 9" xfId="9363"/>
    <cellStyle name="Вычисление 9 4 9 2" xfId="18654"/>
    <cellStyle name="Вычисление 9 5" xfId="1567"/>
    <cellStyle name="Вычисление 9 5 2" xfId="2208"/>
    <cellStyle name="Вычисление 9 5 2 2" xfId="4412"/>
    <cellStyle name="Вычисление 9 5 2 2 2" xfId="19170"/>
    <cellStyle name="Вычисление 9 5 2 3" xfId="5176"/>
    <cellStyle name="Вычисление 9 5 2 3 2" xfId="25540"/>
    <cellStyle name="Вычисление 9 5 2 4" xfId="5923"/>
    <cellStyle name="Вычисление 9 5 2 4 2" xfId="25883"/>
    <cellStyle name="Вычисление 9 5 2 5" xfId="3134"/>
    <cellStyle name="Вычисление 9 5 2 5 2" xfId="25184"/>
    <cellStyle name="Вычисление 9 5 2 6" xfId="9880"/>
    <cellStyle name="Вычисление 9 5 3" xfId="3875"/>
    <cellStyle name="Вычисление 9 5 3 2" xfId="16128"/>
    <cellStyle name="Вычисление 9 5 4" xfId="4685"/>
    <cellStyle name="Вычисление 9 5 4 2" xfId="25456"/>
    <cellStyle name="Вычисление 9 5 5" xfId="5431"/>
    <cellStyle name="Вычисление 9 5 5 2" xfId="25623"/>
    <cellStyle name="Вычисление 9 5 6" xfId="2642"/>
    <cellStyle name="Вычисление 9 5 6 2" xfId="24831"/>
    <cellStyle name="Вычисление 9 5 7" xfId="6847"/>
    <cellStyle name="Вычисление 9 6" xfId="1866"/>
    <cellStyle name="Вычисление 9 6 2" xfId="2427"/>
    <cellStyle name="Вычисление 9 6 2 2" xfId="4631"/>
    <cellStyle name="Вычисление 9 6 2 2 2" xfId="19075"/>
    <cellStyle name="Вычисление 9 6 2 3" xfId="5395"/>
    <cellStyle name="Вычисление 9 6 2 3 2" xfId="25603"/>
    <cellStyle name="Вычисление 9 6 2 4" xfId="6142"/>
    <cellStyle name="Вычисление 9 6 2 4 2" xfId="26040"/>
    <cellStyle name="Вычисление 9 6 2 5" xfId="3353"/>
    <cellStyle name="Вычисление 9 6 2 5 2" xfId="25403"/>
    <cellStyle name="Вычисление 9 6 2 6" xfId="9785"/>
    <cellStyle name="Вычисление 9 6 3" xfId="4112"/>
    <cellStyle name="Вычисление 9 6 3 2" xfId="16033"/>
    <cellStyle name="Вычисление 9 6 4" xfId="4903"/>
    <cellStyle name="Вычисление 9 6 4 2" xfId="25519"/>
    <cellStyle name="Вычисление 9 6 5" xfId="5650"/>
    <cellStyle name="Вычисление 9 6 5 2" xfId="25703"/>
    <cellStyle name="Вычисление 9 6 6" xfId="2861"/>
    <cellStyle name="Вычисление 9 6 6 2" xfId="24911"/>
    <cellStyle name="Вычисление 9 6 7" xfId="6752"/>
    <cellStyle name="Вычисление 9 7" xfId="2014"/>
    <cellStyle name="Вычисление 9 7 2" xfId="4218"/>
    <cellStyle name="Вычисление 9 7 2 2" xfId="19206"/>
    <cellStyle name="Вычисление 9 7 2 3" xfId="9916"/>
    <cellStyle name="Вычисление 9 7 3" xfId="4982"/>
    <cellStyle name="Вычисление 9 7 3 2" xfId="16164"/>
    <cellStyle name="Вычисление 9 7 4" xfId="5729"/>
    <cellStyle name="Вычисление 9 7 4 2" xfId="25765"/>
    <cellStyle name="Вычисление 9 7 5" xfId="2940"/>
    <cellStyle name="Вычисление 9 7 5 2" xfId="24990"/>
    <cellStyle name="Вычисление 9 7 6" xfId="6883"/>
    <cellStyle name="Вычисление 9 8" xfId="3567"/>
    <cellStyle name="Вычисление 9 8 2" xfId="9674"/>
    <cellStyle name="Вычисление 9 8 2 2" xfId="18964"/>
    <cellStyle name="Вычисление 9 8 3" xfId="15922"/>
    <cellStyle name="Вычисление 9 8 4" xfId="6641"/>
    <cellStyle name="Вычисление 9 9" xfId="6957"/>
    <cellStyle name="Вычисление 9 9 2" xfId="9990"/>
    <cellStyle name="Вычисление 9 9 2 2" xfId="19280"/>
    <cellStyle name="Вычисление 9 9 3" xfId="16238"/>
    <cellStyle name="Гиперссылка 2" xfId="768"/>
    <cellStyle name="Гиперссылка 3" xfId="769"/>
    <cellStyle name="Группа" xfId="770"/>
    <cellStyle name="Дата" xfId="771"/>
    <cellStyle name="Денежный [0] 2" xfId="772"/>
    <cellStyle name="Денежный [0] 3" xfId="773"/>
    <cellStyle name="Денежный [0] 4" xfId="774"/>
    <cellStyle name="Денежный [0] 5" xfId="775"/>
    <cellStyle name="Денежный [0] 6" xfId="776"/>
    <cellStyle name="Денежный 2" xfId="777"/>
    <cellStyle name="Денежный 2 2" xfId="778"/>
    <cellStyle name="Денежный 2 2 2" xfId="1463"/>
    <cellStyle name="Денежный 2 2 3" xfId="1704"/>
    <cellStyle name="Денежный 2 2 4" xfId="1868"/>
    <cellStyle name="Денежный 2 3" xfId="1462"/>
    <cellStyle name="Денежный 2 4" xfId="1703"/>
    <cellStyle name="Денежный 2 5" xfId="1867"/>
    <cellStyle name="Денежный 3" xfId="9655"/>
    <cellStyle name="Денежный 3 2" xfId="13643"/>
    <cellStyle name="Денежный 3 2 2" xfId="22933"/>
    <cellStyle name="Денежный 3 3" xfId="18945"/>
    <cellStyle name="Денежный 4" xfId="12457"/>
    <cellStyle name="Денежный 4 2" xfId="21747"/>
    <cellStyle name="Заголовок 1" xfId="37" builtinId="16" customBuiltin="1"/>
    <cellStyle name="Заголовок 1 10" xfId="779"/>
    <cellStyle name="Заголовок 1 11" xfId="780"/>
    <cellStyle name="Заголовок 1 12" xfId="781"/>
    <cellStyle name="Заголовок 1 13" xfId="782"/>
    <cellStyle name="Заголовок 1 14" xfId="783"/>
    <cellStyle name="Заголовок 1 2" xfId="784"/>
    <cellStyle name="Заголовок 1 3" xfId="785"/>
    <cellStyle name="Заголовок 1 4" xfId="786"/>
    <cellStyle name="Заголовок 1 5" xfId="787"/>
    <cellStyle name="Заголовок 1 6" xfId="788"/>
    <cellStyle name="Заголовок 1 7" xfId="789"/>
    <cellStyle name="Заголовок 1 8" xfId="790"/>
    <cellStyle name="Заголовок 1 9" xfId="791"/>
    <cellStyle name="Заголовок 2" xfId="38" builtinId="17" customBuiltin="1"/>
    <cellStyle name="Заголовок 2 10" xfId="792"/>
    <cellStyle name="Заголовок 2 11" xfId="793"/>
    <cellStyle name="Заголовок 2 12" xfId="794"/>
    <cellStyle name="Заголовок 2 13" xfId="795"/>
    <cellStyle name="Заголовок 2 14" xfId="796"/>
    <cellStyle name="Заголовок 2 2" xfId="797"/>
    <cellStyle name="Заголовок 2 3" xfId="798"/>
    <cellStyle name="Заголовок 2 4" xfId="799"/>
    <cellStyle name="Заголовок 2 5" xfId="800"/>
    <cellStyle name="Заголовок 2 6" xfId="801"/>
    <cellStyle name="Заголовок 2 7" xfId="802"/>
    <cellStyle name="Заголовок 2 8" xfId="803"/>
    <cellStyle name="Заголовок 2 9" xfId="804"/>
    <cellStyle name="Заголовок 3" xfId="39" builtinId="18" customBuiltin="1"/>
    <cellStyle name="Заголовок 3 10" xfId="805"/>
    <cellStyle name="Заголовок 3 11" xfId="806"/>
    <cellStyle name="Заголовок 3 12" xfId="807"/>
    <cellStyle name="Заголовок 3 13" xfId="808"/>
    <cellStyle name="Заголовок 3 14" xfId="809"/>
    <cellStyle name="Заголовок 3 2" xfId="810"/>
    <cellStyle name="Заголовок 3 3" xfId="811"/>
    <cellStyle name="Заголовок 3 4" xfId="812"/>
    <cellStyle name="Заголовок 3 5" xfId="813"/>
    <cellStyle name="Заголовок 3 6" xfId="814"/>
    <cellStyle name="Заголовок 3 7" xfId="815"/>
    <cellStyle name="Заголовок 3 8" xfId="816"/>
    <cellStyle name="Заголовок 3 9" xfId="817"/>
    <cellStyle name="Заголовок 4" xfId="40" builtinId="19" customBuiltin="1"/>
    <cellStyle name="Заголовок 4 10" xfId="818"/>
    <cellStyle name="Заголовок 4 11" xfId="819"/>
    <cellStyle name="Заголовок 4 12" xfId="820"/>
    <cellStyle name="Заголовок 4 13" xfId="821"/>
    <cellStyle name="Заголовок 4 14" xfId="822"/>
    <cellStyle name="Заголовок 4 2" xfId="823"/>
    <cellStyle name="Заголовок 4 3" xfId="824"/>
    <cellStyle name="Заголовок 4 4" xfId="825"/>
    <cellStyle name="Заголовок 4 5" xfId="826"/>
    <cellStyle name="Заголовок 4 6" xfId="827"/>
    <cellStyle name="Заголовок 4 7" xfId="828"/>
    <cellStyle name="Заголовок 4 8" xfId="829"/>
    <cellStyle name="Заголовок 4 9" xfId="830"/>
    <cellStyle name="Защитный" xfId="831"/>
    <cellStyle name="Звезды" xfId="832"/>
    <cellStyle name="Звезды 2" xfId="1465"/>
    <cellStyle name="Звезды 2 10" xfId="9554"/>
    <cellStyle name="Звезды 2 10 2" xfId="18845"/>
    <cellStyle name="Звезды 2 11" xfId="15020"/>
    <cellStyle name="Звезды 2 11 2" xfId="24310"/>
    <cellStyle name="Звезды 2 12" xfId="15324"/>
    <cellStyle name="Звезды 2 12 2" xfId="24614"/>
    <cellStyle name="Звезды 2 13" xfId="15702"/>
    <cellStyle name="Звезды 2 14" xfId="6393"/>
    <cellStyle name="Звезды 2 15" xfId="24823"/>
    <cellStyle name="Звезды 2 2" xfId="2173"/>
    <cellStyle name="Звезды 2 2 2" xfId="4377"/>
    <cellStyle name="Звезды 2 2 2 2" xfId="19449"/>
    <cellStyle name="Звезды 2 2 2 3" xfId="10159"/>
    <cellStyle name="Звезды 2 2 3" xfId="5141"/>
    <cellStyle name="Звезды 2 2 3 2" xfId="16407"/>
    <cellStyle name="Звезды 2 2 4" xfId="5888"/>
    <cellStyle name="Звезды 2 2 4 2" xfId="25862"/>
    <cellStyle name="Звезды 2 2 5" xfId="3099"/>
    <cellStyle name="Звезды 2 2 5 2" xfId="25149"/>
    <cellStyle name="Звезды 2 3" xfId="3814"/>
    <cellStyle name="Звезды 2 3 2" xfId="10475"/>
    <cellStyle name="Звезды 2 3 2 2" xfId="19765"/>
    <cellStyle name="Звезды 2 3 3" xfId="16723"/>
    <cellStyle name="Звезды 2 3 4" xfId="7432"/>
    <cellStyle name="Звезды 2 4" xfId="4163"/>
    <cellStyle name="Звезды 2 4 2" xfId="10781"/>
    <cellStyle name="Звезды 2 4 2 2" xfId="20071"/>
    <cellStyle name="Звезды 2 4 3" xfId="17029"/>
    <cellStyle name="Звезды 2 4 4" xfId="7738"/>
    <cellStyle name="Звезды 2 5" xfId="2607"/>
    <cellStyle name="Звезды 2 5 2" xfId="11088"/>
    <cellStyle name="Звезды 2 5 2 2" xfId="20378"/>
    <cellStyle name="Звезды 2 5 3" xfId="17336"/>
    <cellStyle name="Звезды 2 5 4" xfId="8045"/>
    <cellStyle name="Звезды 2 6" xfId="8348"/>
    <cellStyle name="Звезды 2 6 2" xfId="11391"/>
    <cellStyle name="Звезды 2 6 2 2" xfId="20681"/>
    <cellStyle name="Звезды 2 6 3" xfId="17639"/>
    <cellStyle name="Звезды 2 7" xfId="8651"/>
    <cellStyle name="Звезды 2 7 2" xfId="11694"/>
    <cellStyle name="Звезды 2 7 2 2" xfId="20984"/>
    <cellStyle name="Звезды 2 7 3" xfId="17942"/>
    <cellStyle name="Звезды 2 8" xfId="8919"/>
    <cellStyle name="Звезды 2 8 2" xfId="11962"/>
    <cellStyle name="Звезды 2 8 2 2" xfId="21252"/>
    <cellStyle name="Звезды 2 8 3" xfId="18210"/>
    <cellStyle name="Звезды 2 9" xfId="9297"/>
    <cellStyle name="Звезды 2 9 2" xfId="12292"/>
    <cellStyle name="Звезды 2 9 2 2" xfId="21582"/>
    <cellStyle name="Звезды 2 9 3" xfId="18588"/>
    <cellStyle name="Звезды 3" xfId="1707"/>
    <cellStyle name="Звезды 3 10" xfId="9636"/>
    <cellStyle name="Звезды 3 10 2" xfId="18927"/>
    <cellStyle name="Звезды 3 11" xfId="15188"/>
    <cellStyle name="Звезды 3 11 2" xfId="24478"/>
    <cellStyle name="Звезды 3 12" xfId="15491"/>
    <cellStyle name="Звезды 3 12 2" xfId="24781"/>
    <cellStyle name="Звезды 3 13" xfId="15870"/>
    <cellStyle name="Звезды 3 14" xfId="6580"/>
    <cellStyle name="Звезды 3 2" xfId="2341"/>
    <cellStyle name="Звезды 3 2 2" xfId="4545"/>
    <cellStyle name="Звезды 3 2 2 2" xfId="19621"/>
    <cellStyle name="Звезды 3 2 2 3" xfId="10331"/>
    <cellStyle name="Звезды 3 2 3" xfId="5309"/>
    <cellStyle name="Звезды 3 2 3 2" xfId="16579"/>
    <cellStyle name="Звезды 3 2 4" xfId="6056"/>
    <cellStyle name="Звезды 3 2 4 2" xfId="25968"/>
    <cellStyle name="Звезды 3 2 5" xfId="3267"/>
    <cellStyle name="Звезды 3 2 5 2" xfId="25317"/>
    <cellStyle name="Звезды 3 2 6" xfId="7288"/>
    <cellStyle name="Звезды 3 3" xfId="3996"/>
    <cellStyle name="Звезды 3 3 2" xfId="10642"/>
    <cellStyle name="Звезды 3 3 2 2" xfId="19932"/>
    <cellStyle name="Звезды 3 3 3" xfId="16890"/>
    <cellStyle name="Звезды 3 3 4" xfId="7599"/>
    <cellStyle name="Звезды 3 4" xfId="4817"/>
    <cellStyle name="Звезды 3 4 2" xfId="10950"/>
    <cellStyle name="Звезды 3 4 2 2" xfId="20240"/>
    <cellStyle name="Звезды 3 4 3" xfId="17198"/>
    <cellStyle name="Звезды 3 4 4" xfId="7907"/>
    <cellStyle name="Звезды 3 5" xfId="5564"/>
    <cellStyle name="Звезды 3 5 2" xfId="11255"/>
    <cellStyle name="Звезды 3 5 2 2" xfId="20545"/>
    <cellStyle name="Звезды 3 5 3" xfId="17503"/>
    <cellStyle name="Звезды 3 5 4" xfId="8212"/>
    <cellStyle name="Звезды 3 6" xfId="2775"/>
    <cellStyle name="Звезды 3 6 2" xfId="11559"/>
    <cellStyle name="Звезды 3 6 2 2" xfId="20849"/>
    <cellStyle name="Звезды 3 6 3" xfId="17807"/>
    <cellStyle name="Звезды 3 6 4" xfId="8516"/>
    <cellStyle name="Звезды 3 7" xfId="8818"/>
    <cellStyle name="Звезды 3 7 2" xfId="11861"/>
    <cellStyle name="Звезды 3 7 2 2" xfId="21151"/>
    <cellStyle name="Звезды 3 7 3" xfId="18109"/>
    <cellStyle name="Звезды 3 8" xfId="9086"/>
    <cellStyle name="Звезды 3 8 2" xfId="12129"/>
    <cellStyle name="Звезды 3 8 2 2" xfId="21419"/>
    <cellStyle name="Звезды 3 8 3" xfId="18377"/>
    <cellStyle name="Звезды 3 9" xfId="9465"/>
    <cellStyle name="Звезды 3 9 2" xfId="12374"/>
    <cellStyle name="Звезды 3 9 2 2" xfId="21664"/>
    <cellStyle name="Звезды 3 9 3" xfId="18756"/>
    <cellStyle name="Звезды 4" xfId="1612"/>
    <cellStyle name="Звезды 4 10" xfId="9576"/>
    <cellStyle name="Звезды 4 10 2" xfId="18867"/>
    <cellStyle name="Звезды 4 11" xfId="15057"/>
    <cellStyle name="Звезды 4 11 2" xfId="24347"/>
    <cellStyle name="Звезды 4 12" xfId="15360"/>
    <cellStyle name="Звезды 4 12 2" xfId="24650"/>
    <cellStyle name="Звезды 4 13" xfId="15739"/>
    <cellStyle name="Звезды 4 14" xfId="6448"/>
    <cellStyle name="Звезды 4 2" xfId="2250"/>
    <cellStyle name="Звезды 4 2 2" xfId="4454"/>
    <cellStyle name="Звезды 4 2 2 2" xfId="19490"/>
    <cellStyle name="Звезды 4 2 2 3" xfId="10200"/>
    <cellStyle name="Звезды 4 2 3" xfId="5218"/>
    <cellStyle name="Звезды 4 2 3 2" xfId="16448"/>
    <cellStyle name="Звезды 4 2 4" xfId="5965"/>
    <cellStyle name="Звезды 4 2 4 2" xfId="25908"/>
    <cellStyle name="Звезды 4 2 5" xfId="3176"/>
    <cellStyle name="Звезды 4 2 5 2" xfId="25226"/>
    <cellStyle name="Звезды 4 2 6" xfId="7157"/>
    <cellStyle name="Звезды 4 3" xfId="3920"/>
    <cellStyle name="Звезды 4 3 2" xfId="10511"/>
    <cellStyle name="Звезды 4 3 2 2" xfId="19801"/>
    <cellStyle name="Звезды 4 3 3" xfId="16759"/>
    <cellStyle name="Звезды 4 3 4" xfId="7468"/>
    <cellStyle name="Звезды 4 4" xfId="4727"/>
    <cellStyle name="Звезды 4 4 2" xfId="10819"/>
    <cellStyle name="Звезды 4 4 2 2" xfId="20109"/>
    <cellStyle name="Звезды 4 4 3" xfId="17067"/>
    <cellStyle name="Звезды 4 4 4" xfId="7776"/>
    <cellStyle name="Звезды 4 5" xfId="5473"/>
    <cellStyle name="Звезды 4 5 2" xfId="11124"/>
    <cellStyle name="Звезды 4 5 2 2" xfId="20414"/>
    <cellStyle name="Звезды 4 5 3" xfId="17372"/>
    <cellStyle name="Звезды 4 5 4" xfId="8081"/>
    <cellStyle name="Звезды 4 6" xfId="2684"/>
    <cellStyle name="Звезды 4 6 2" xfId="11428"/>
    <cellStyle name="Звезды 4 6 2 2" xfId="20718"/>
    <cellStyle name="Звезды 4 6 3" xfId="17676"/>
    <cellStyle name="Звезды 4 6 4" xfId="8385"/>
    <cellStyle name="Звезды 4 7" xfId="8687"/>
    <cellStyle name="Звезды 4 7 2" xfId="11730"/>
    <cellStyle name="Звезды 4 7 2 2" xfId="21020"/>
    <cellStyle name="Звезды 4 7 3" xfId="17978"/>
    <cellStyle name="Звезды 4 8" xfId="8955"/>
    <cellStyle name="Звезды 4 8 2" xfId="11998"/>
    <cellStyle name="Звезды 4 8 2 2" xfId="21288"/>
    <cellStyle name="Звезды 4 8 3" xfId="18246"/>
    <cellStyle name="Звезды 4 9" xfId="9334"/>
    <cellStyle name="Звезды 4 9 2" xfId="12314"/>
    <cellStyle name="Звезды 4 9 2 2" xfId="21604"/>
    <cellStyle name="Звезды 4 9 3" xfId="18625"/>
    <cellStyle name="Звезды 5" xfId="1869"/>
    <cellStyle name="Звезды 5 2" xfId="2428"/>
    <cellStyle name="Звезды 5 2 2" xfId="4632"/>
    <cellStyle name="Звезды 5 2 2 2" xfId="19208"/>
    <cellStyle name="Звезды 5 2 3" xfId="5396"/>
    <cellStyle name="Звезды 5 2 3 2" xfId="25604"/>
    <cellStyle name="Звезды 5 2 4" xfId="6143"/>
    <cellStyle name="Звезды 5 2 4 2" xfId="26041"/>
    <cellStyle name="Звезды 5 2 5" xfId="3354"/>
    <cellStyle name="Звезды 5 2 5 2" xfId="25404"/>
    <cellStyle name="Звезды 5 2 6" xfId="9918"/>
    <cellStyle name="Звезды 5 3" xfId="4113"/>
    <cellStyle name="Звезды 5 3 2" xfId="16166"/>
    <cellStyle name="Звезды 5 4" xfId="4904"/>
    <cellStyle name="Звезды 5 4 2" xfId="25520"/>
    <cellStyle name="Звезды 5 5" xfId="5651"/>
    <cellStyle name="Звезды 5 5 2" xfId="25704"/>
    <cellStyle name="Звезды 5 6" xfId="2862"/>
    <cellStyle name="Звезды 5 6 2" xfId="24912"/>
    <cellStyle name="Звезды 5 7" xfId="6885"/>
    <cellStyle name="Звезды 6" xfId="3569"/>
    <cellStyle name="Звезды 6 2" xfId="25447"/>
    <cellStyle name="Звезды 7" xfId="3568"/>
    <cellStyle name="Звезды 7 2" xfId="25446"/>
    <cellStyle name="Звезды 8" xfId="6260"/>
    <cellStyle name="Итог 10" xfId="833"/>
    <cellStyle name="Итог 10 10" xfId="6987"/>
    <cellStyle name="Итог 10 10 2" xfId="10020"/>
    <cellStyle name="Итог 10 10 2 2" xfId="13784"/>
    <cellStyle name="Итог 10 10 2 2 2" xfId="23074"/>
    <cellStyle name="Итог 10 10 2 3" xfId="19310"/>
    <cellStyle name="Итог 10 10 3" xfId="12598"/>
    <cellStyle name="Итог 10 10 3 2" xfId="21888"/>
    <cellStyle name="Итог 10 10 4" xfId="16268"/>
    <cellStyle name="Итог 10 11" xfId="9167"/>
    <cellStyle name="Итог 10 11 2" xfId="12210"/>
    <cellStyle name="Итог 10 11 2 2" xfId="14686"/>
    <cellStyle name="Итог 10 11 2 2 2" xfId="23976"/>
    <cellStyle name="Итог 10 11 2 3" xfId="21500"/>
    <cellStyle name="Итог 10 11 3" xfId="13500"/>
    <cellStyle name="Итог 10 11 3 2" xfId="22790"/>
    <cellStyle name="Итог 10 11 4" xfId="18458"/>
    <cellStyle name="Итог 10 12" xfId="14886"/>
    <cellStyle name="Итог 10 12 2" xfId="24176"/>
    <cellStyle name="Итог 10 13" xfId="14798"/>
    <cellStyle name="Итог 10 13 2" xfId="24088"/>
    <cellStyle name="Итог 10 14" xfId="15572"/>
    <cellStyle name="Итог 10 15" xfId="6261"/>
    <cellStyle name="Итог 10 2" xfId="1466"/>
    <cellStyle name="Итог 10 2 10" xfId="12441"/>
    <cellStyle name="Итог 10 2 10 2" xfId="21731"/>
    <cellStyle name="Итог 10 2 11" xfId="15021"/>
    <cellStyle name="Итог 10 2 11 2" xfId="24311"/>
    <cellStyle name="Итог 10 2 12" xfId="15325"/>
    <cellStyle name="Итог 10 2 12 2" xfId="24615"/>
    <cellStyle name="Итог 10 2 13" xfId="15703"/>
    <cellStyle name="Итог 10 2 14" xfId="6394"/>
    <cellStyle name="Итог 10 2 2" xfId="2174"/>
    <cellStyle name="Итог 10 2 2 2" xfId="4378"/>
    <cellStyle name="Итог 10 2 2 2 2" xfId="13851"/>
    <cellStyle name="Итог 10 2 2 2 2 2" xfId="23141"/>
    <cellStyle name="Итог 10 2 2 2 3" xfId="19450"/>
    <cellStyle name="Итог 10 2 2 2 4" xfId="10160"/>
    <cellStyle name="Итог 10 2 2 3" xfId="5142"/>
    <cellStyle name="Итог 10 2 2 3 2" xfId="21955"/>
    <cellStyle name="Итог 10 2 2 3 3" xfId="12665"/>
    <cellStyle name="Итог 10 2 2 4" xfId="5889"/>
    <cellStyle name="Итог 10 2 2 4 2" xfId="16408"/>
    <cellStyle name="Итог 10 2 2 5" xfId="3100"/>
    <cellStyle name="Итог 10 2 2 5 2" xfId="25150"/>
    <cellStyle name="Итог 10 2 2 6" xfId="7118"/>
    <cellStyle name="Итог 10 2 3" xfId="3815"/>
    <cellStyle name="Итог 10 2 3 2" xfId="10476"/>
    <cellStyle name="Итог 10 2 3 2 2" xfId="13979"/>
    <cellStyle name="Итог 10 2 3 2 2 2" xfId="23269"/>
    <cellStyle name="Итог 10 2 3 2 3" xfId="19766"/>
    <cellStyle name="Итог 10 2 3 3" xfId="12793"/>
    <cellStyle name="Итог 10 2 3 3 2" xfId="22083"/>
    <cellStyle name="Итог 10 2 3 4" xfId="16724"/>
    <cellStyle name="Итог 10 2 3 5" xfId="7433"/>
    <cellStyle name="Итог 10 2 4" xfId="3400"/>
    <cellStyle name="Итог 10 2 4 2" xfId="10782"/>
    <cellStyle name="Итог 10 2 4 2 2" xfId="14105"/>
    <cellStyle name="Итог 10 2 4 2 2 2" xfId="23395"/>
    <cellStyle name="Итог 10 2 4 2 3" xfId="20072"/>
    <cellStyle name="Итог 10 2 4 3" xfId="12919"/>
    <cellStyle name="Итог 10 2 4 3 2" xfId="22209"/>
    <cellStyle name="Итог 10 2 4 4" xfId="17030"/>
    <cellStyle name="Итог 10 2 4 5" xfId="7739"/>
    <cellStyle name="Итог 10 2 5" xfId="3658"/>
    <cellStyle name="Итог 10 2 5 2" xfId="11089"/>
    <cellStyle name="Итог 10 2 5 2 2" xfId="14233"/>
    <cellStyle name="Итог 10 2 5 2 2 2" xfId="23523"/>
    <cellStyle name="Итог 10 2 5 2 3" xfId="20379"/>
    <cellStyle name="Итог 10 2 5 3" xfId="13047"/>
    <cellStyle name="Итог 10 2 5 3 2" xfId="22337"/>
    <cellStyle name="Итог 10 2 5 4" xfId="17337"/>
    <cellStyle name="Итог 10 2 5 5" xfId="8046"/>
    <cellStyle name="Итог 10 2 6" xfId="2608"/>
    <cellStyle name="Итог 10 2 6 2" xfId="11392"/>
    <cellStyle name="Итог 10 2 6 2 2" xfId="14358"/>
    <cellStyle name="Итог 10 2 6 2 2 2" xfId="23648"/>
    <cellStyle name="Итог 10 2 6 2 3" xfId="20682"/>
    <cellStyle name="Итог 10 2 6 3" xfId="13172"/>
    <cellStyle name="Итог 10 2 6 3 2" xfId="22462"/>
    <cellStyle name="Итог 10 2 6 4" xfId="17640"/>
    <cellStyle name="Итог 10 2 6 5" xfId="8349"/>
    <cellStyle name="Итог 10 2 7" xfId="8652"/>
    <cellStyle name="Итог 10 2 7 2" xfId="11695"/>
    <cellStyle name="Итог 10 2 7 2 2" xfId="14483"/>
    <cellStyle name="Итог 10 2 7 2 2 2" xfId="23773"/>
    <cellStyle name="Итог 10 2 7 2 3" xfId="20985"/>
    <cellStyle name="Итог 10 2 7 3" xfId="13297"/>
    <cellStyle name="Итог 10 2 7 3 2" xfId="22587"/>
    <cellStyle name="Итог 10 2 7 4" xfId="17943"/>
    <cellStyle name="Итог 10 2 8" xfId="8920"/>
    <cellStyle name="Итог 10 2 8 2" xfId="11963"/>
    <cellStyle name="Итог 10 2 8 2 2" xfId="14593"/>
    <cellStyle name="Итог 10 2 8 2 2 2" xfId="23883"/>
    <cellStyle name="Итог 10 2 8 2 3" xfId="21253"/>
    <cellStyle name="Итог 10 2 8 3" xfId="13407"/>
    <cellStyle name="Итог 10 2 8 3 2" xfId="22697"/>
    <cellStyle name="Итог 10 2 8 4" xfId="18211"/>
    <cellStyle name="Итог 10 2 9" xfId="9298"/>
    <cellStyle name="Итог 10 2 9 2" xfId="13562"/>
    <cellStyle name="Итог 10 2 9 2 2" xfId="22852"/>
    <cellStyle name="Итог 10 2 9 3" xfId="18589"/>
    <cellStyle name="Итог 10 3" xfId="1375"/>
    <cellStyle name="Итог 10 3 10" xfId="12393"/>
    <cellStyle name="Итог 10 3 10 2" xfId="21683"/>
    <cellStyle name="Итог 10 3 11" xfId="14919"/>
    <cellStyle name="Итог 10 3 11 2" xfId="24209"/>
    <cellStyle name="Итог 10 3 12" xfId="15223"/>
    <cellStyle name="Итог 10 3 12 2" xfId="24513"/>
    <cellStyle name="Итог 10 3 13" xfId="15601"/>
    <cellStyle name="Итог 10 3 14" xfId="6292"/>
    <cellStyle name="Итог 10 3 2" xfId="2087"/>
    <cellStyle name="Итог 10 3 2 2" xfId="4291"/>
    <cellStyle name="Итог 10 3 2 2 2" xfId="13803"/>
    <cellStyle name="Итог 10 3 2 2 2 2" xfId="23093"/>
    <cellStyle name="Итог 10 3 2 2 3" xfId="19348"/>
    <cellStyle name="Итог 10 3 2 2 4" xfId="10058"/>
    <cellStyle name="Итог 10 3 2 3" xfId="5055"/>
    <cellStyle name="Итог 10 3 2 3 2" xfId="21907"/>
    <cellStyle name="Итог 10 3 2 3 3" xfId="12617"/>
    <cellStyle name="Итог 10 3 2 4" xfId="5802"/>
    <cellStyle name="Итог 10 3 2 4 2" xfId="16306"/>
    <cellStyle name="Итог 10 3 2 5" xfId="3013"/>
    <cellStyle name="Итог 10 3 2 5 2" xfId="25063"/>
    <cellStyle name="Итог 10 3 2 6" xfId="7025"/>
    <cellStyle name="Итог 10 3 3" xfId="3729"/>
    <cellStyle name="Итог 10 3 3 2" xfId="10374"/>
    <cellStyle name="Итог 10 3 3 2 2" xfId="13931"/>
    <cellStyle name="Итог 10 3 3 2 2 2" xfId="23221"/>
    <cellStyle name="Итог 10 3 3 2 3" xfId="19664"/>
    <cellStyle name="Итог 10 3 3 3" xfId="12745"/>
    <cellStyle name="Итог 10 3 3 3 2" xfId="22035"/>
    <cellStyle name="Итог 10 3 3 4" xfId="16622"/>
    <cellStyle name="Итог 10 3 3 5" xfId="7331"/>
    <cellStyle name="Итог 10 3 4" xfId="3465"/>
    <cellStyle name="Итог 10 3 4 2" xfId="10680"/>
    <cellStyle name="Итог 10 3 4 2 2" xfId="14057"/>
    <cellStyle name="Итог 10 3 4 2 2 2" xfId="23347"/>
    <cellStyle name="Итог 10 3 4 2 3" xfId="19970"/>
    <cellStyle name="Итог 10 3 4 3" xfId="12871"/>
    <cellStyle name="Итог 10 3 4 3 2" xfId="22161"/>
    <cellStyle name="Итог 10 3 4 4" xfId="16928"/>
    <cellStyle name="Итог 10 3 4 5" xfId="7637"/>
    <cellStyle name="Итог 10 3 5" xfId="3670"/>
    <cellStyle name="Итог 10 3 5 2" xfId="10987"/>
    <cellStyle name="Итог 10 3 5 2 2" xfId="14185"/>
    <cellStyle name="Итог 10 3 5 2 2 2" xfId="23475"/>
    <cellStyle name="Итог 10 3 5 2 3" xfId="20277"/>
    <cellStyle name="Итог 10 3 5 3" xfId="12999"/>
    <cellStyle name="Итог 10 3 5 3 2" xfId="22289"/>
    <cellStyle name="Итог 10 3 5 4" xfId="17235"/>
    <cellStyle name="Итог 10 3 5 5" xfId="7944"/>
    <cellStyle name="Итог 10 3 6" xfId="2521"/>
    <cellStyle name="Итог 10 3 6 2" xfId="11290"/>
    <cellStyle name="Итог 10 3 6 2 2" xfId="14310"/>
    <cellStyle name="Итог 10 3 6 2 2 2" xfId="23600"/>
    <cellStyle name="Итог 10 3 6 2 3" xfId="20580"/>
    <cellStyle name="Итог 10 3 6 3" xfId="13124"/>
    <cellStyle name="Итог 10 3 6 3 2" xfId="22414"/>
    <cellStyle name="Итог 10 3 6 4" xfId="17538"/>
    <cellStyle name="Итог 10 3 6 5" xfId="8247"/>
    <cellStyle name="Итог 10 3 7" xfId="8550"/>
    <cellStyle name="Итог 10 3 7 2" xfId="11593"/>
    <cellStyle name="Итог 10 3 7 2 2" xfId="14435"/>
    <cellStyle name="Итог 10 3 7 2 2 2" xfId="23725"/>
    <cellStyle name="Итог 10 3 7 2 3" xfId="20883"/>
    <cellStyle name="Итог 10 3 7 3" xfId="13249"/>
    <cellStyle name="Итог 10 3 7 3 2" xfId="22539"/>
    <cellStyle name="Итог 10 3 7 4" xfId="17841"/>
    <cellStyle name="Итог 10 3 8" xfId="8245"/>
    <cellStyle name="Итог 10 3 8 2" xfId="11288"/>
    <cellStyle name="Итог 10 3 8 2 2" xfId="14309"/>
    <cellStyle name="Итог 10 3 8 2 2 2" xfId="23599"/>
    <cellStyle name="Итог 10 3 8 2 3" xfId="20578"/>
    <cellStyle name="Итог 10 3 8 3" xfId="13123"/>
    <cellStyle name="Итог 10 3 8 3 2" xfId="22413"/>
    <cellStyle name="Итог 10 3 8 4" xfId="17536"/>
    <cellStyle name="Итог 10 3 9" xfId="9196"/>
    <cellStyle name="Итог 10 3 9 2" xfId="13514"/>
    <cellStyle name="Итог 10 3 9 2 2" xfId="22804"/>
    <cellStyle name="Итог 10 3 9 3" xfId="18487"/>
    <cellStyle name="Итог 10 4" xfId="1708"/>
    <cellStyle name="Итог 10 4 10" xfId="9637"/>
    <cellStyle name="Итог 10 4 10 2" xfId="13628"/>
    <cellStyle name="Итог 10 4 10 2 2" xfId="22918"/>
    <cellStyle name="Итог 10 4 10 3" xfId="18928"/>
    <cellStyle name="Итог 10 4 11" xfId="15189"/>
    <cellStyle name="Итог 10 4 11 2" xfId="24479"/>
    <cellStyle name="Итог 10 4 12" xfId="15492"/>
    <cellStyle name="Итог 10 4 12 2" xfId="24782"/>
    <cellStyle name="Итог 10 4 13" xfId="15871"/>
    <cellStyle name="Итог 10 4 14" xfId="6581"/>
    <cellStyle name="Итог 10 4 2" xfId="2342"/>
    <cellStyle name="Итог 10 4 2 2" xfId="4546"/>
    <cellStyle name="Итог 10 4 2 2 2" xfId="13915"/>
    <cellStyle name="Итог 10 4 2 2 2 2" xfId="23205"/>
    <cellStyle name="Итог 10 4 2 2 3" xfId="19622"/>
    <cellStyle name="Итог 10 4 2 2 4" xfId="10332"/>
    <cellStyle name="Итог 10 4 2 3" xfId="5310"/>
    <cellStyle name="Итог 10 4 2 3 2" xfId="22019"/>
    <cellStyle name="Итог 10 4 2 3 3" xfId="12729"/>
    <cellStyle name="Итог 10 4 2 4" xfId="6057"/>
    <cellStyle name="Итог 10 4 2 4 2" xfId="16580"/>
    <cellStyle name="Итог 10 4 2 5" xfId="3268"/>
    <cellStyle name="Итог 10 4 2 5 2" xfId="25318"/>
    <cellStyle name="Итог 10 4 2 6" xfId="7289"/>
    <cellStyle name="Итог 10 4 3" xfId="3997"/>
    <cellStyle name="Итог 10 4 3 2" xfId="10643"/>
    <cellStyle name="Итог 10 4 3 2 2" xfId="14041"/>
    <cellStyle name="Итог 10 4 3 2 2 2" xfId="23331"/>
    <cellStyle name="Итог 10 4 3 2 3" xfId="19933"/>
    <cellStyle name="Итог 10 4 3 3" xfId="12855"/>
    <cellStyle name="Итог 10 4 3 3 2" xfId="22145"/>
    <cellStyle name="Итог 10 4 3 4" xfId="16891"/>
    <cellStyle name="Итог 10 4 3 5" xfId="7600"/>
    <cellStyle name="Итог 10 4 4" xfId="4818"/>
    <cellStyle name="Итог 10 4 4 2" xfId="10951"/>
    <cellStyle name="Итог 10 4 4 2 2" xfId="14169"/>
    <cellStyle name="Итог 10 4 4 2 2 2" xfId="23459"/>
    <cellStyle name="Итог 10 4 4 2 3" xfId="20241"/>
    <cellStyle name="Итог 10 4 4 3" xfId="12983"/>
    <cellStyle name="Итог 10 4 4 3 2" xfId="22273"/>
    <cellStyle name="Итог 10 4 4 4" xfId="17199"/>
    <cellStyle name="Итог 10 4 4 5" xfId="7908"/>
    <cellStyle name="Итог 10 4 5" xfId="5565"/>
    <cellStyle name="Итог 10 4 5 2" xfId="11256"/>
    <cellStyle name="Итог 10 4 5 2 2" xfId="14295"/>
    <cellStyle name="Итог 10 4 5 2 2 2" xfId="23585"/>
    <cellStyle name="Итог 10 4 5 2 3" xfId="20546"/>
    <cellStyle name="Итог 10 4 5 3" xfId="13109"/>
    <cellStyle name="Итог 10 4 5 3 2" xfId="22399"/>
    <cellStyle name="Итог 10 4 5 4" xfId="17504"/>
    <cellStyle name="Итог 10 4 5 5" xfId="8213"/>
    <cellStyle name="Итог 10 4 6" xfId="2776"/>
    <cellStyle name="Итог 10 4 6 2" xfId="11560"/>
    <cellStyle name="Итог 10 4 6 2 2" xfId="14421"/>
    <cellStyle name="Итог 10 4 6 2 2 2" xfId="23711"/>
    <cellStyle name="Итог 10 4 6 2 3" xfId="20850"/>
    <cellStyle name="Итог 10 4 6 3" xfId="13235"/>
    <cellStyle name="Итог 10 4 6 3 2" xfId="22525"/>
    <cellStyle name="Итог 10 4 6 4" xfId="17808"/>
    <cellStyle name="Итог 10 4 6 5" xfId="8517"/>
    <cellStyle name="Итог 10 4 7" xfId="8819"/>
    <cellStyle name="Итог 10 4 7 2" xfId="11862"/>
    <cellStyle name="Итог 10 4 7 2 2" xfId="14545"/>
    <cellStyle name="Итог 10 4 7 2 2 2" xfId="23835"/>
    <cellStyle name="Итог 10 4 7 2 3" xfId="21152"/>
    <cellStyle name="Итог 10 4 7 3" xfId="13359"/>
    <cellStyle name="Итог 10 4 7 3 2" xfId="22649"/>
    <cellStyle name="Итог 10 4 7 4" xfId="18110"/>
    <cellStyle name="Итог 10 4 8" xfId="9087"/>
    <cellStyle name="Итог 10 4 8 2" xfId="12130"/>
    <cellStyle name="Итог 10 4 8 2 2" xfId="14655"/>
    <cellStyle name="Итог 10 4 8 2 2 2" xfId="23945"/>
    <cellStyle name="Итог 10 4 8 2 3" xfId="21420"/>
    <cellStyle name="Итог 10 4 8 3" xfId="13469"/>
    <cellStyle name="Итог 10 4 8 3 2" xfId="22759"/>
    <cellStyle name="Итог 10 4 8 4" xfId="18378"/>
    <cellStyle name="Итог 10 4 9" xfId="9466"/>
    <cellStyle name="Итог 10 4 9 2" xfId="12375"/>
    <cellStyle name="Итог 10 4 9 2 2" xfId="14749"/>
    <cellStyle name="Итог 10 4 9 2 2 2" xfId="24039"/>
    <cellStyle name="Итог 10 4 9 2 3" xfId="21665"/>
    <cellStyle name="Итог 10 4 9 3" xfId="18757"/>
    <cellStyle name="Итог 10 5" xfId="1611"/>
    <cellStyle name="Итог 10 5 10" xfId="9575"/>
    <cellStyle name="Итог 10 5 10 2" xfId="13583"/>
    <cellStyle name="Итог 10 5 10 2 2" xfId="22873"/>
    <cellStyle name="Итог 10 5 10 3" xfId="18866"/>
    <cellStyle name="Итог 10 5 11" xfId="15056"/>
    <cellStyle name="Итог 10 5 11 2" xfId="24346"/>
    <cellStyle name="Итог 10 5 12" xfId="15359"/>
    <cellStyle name="Итог 10 5 12 2" xfId="24649"/>
    <cellStyle name="Итог 10 5 13" xfId="15738"/>
    <cellStyle name="Итог 10 5 14" xfId="6447"/>
    <cellStyle name="Итог 10 5 2" xfId="2249"/>
    <cellStyle name="Итог 10 5 2 2" xfId="4453"/>
    <cellStyle name="Итог 10 5 2 2 2" xfId="13870"/>
    <cellStyle name="Итог 10 5 2 2 2 2" xfId="23160"/>
    <cellStyle name="Итог 10 5 2 2 3" xfId="19489"/>
    <cellStyle name="Итог 10 5 2 2 4" xfId="10199"/>
    <cellStyle name="Итог 10 5 2 3" xfId="5217"/>
    <cellStyle name="Итог 10 5 2 3 2" xfId="21974"/>
    <cellStyle name="Итог 10 5 2 3 3" xfId="12684"/>
    <cellStyle name="Итог 10 5 2 4" xfId="5964"/>
    <cellStyle name="Итог 10 5 2 4 2" xfId="16447"/>
    <cellStyle name="Итог 10 5 2 5" xfId="3175"/>
    <cellStyle name="Итог 10 5 2 5 2" xfId="25225"/>
    <cellStyle name="Итог 10 5 2 6" xfId="7156"/>
    <cellStyle name="Итог 10 5 3" xfId="3919"/>
    <cellStyle name="Итог 10 5 3 2" xfId="10510"/>
    <cellStyle name="Итог 10 5 3 2 2" xfId="13996"/>
    <cellStyle name="Итог 10 5 3 2 2 2" xfId="23286"/>
    <cellStyle name="Итог 10 5 3 2 3" xfId="19800"/>
    <cellStyle name="Итог 10 5 3 3" xfId="12810"/>
    <cellStyle name="Итог 10 5 3 3 2" xfId="22100"/>
    <cellStyle name="Итог 10 5 3 4" xfId="16758"/>
    <cellStyle name="Итог 10 5 3 5" xfId="7467"/>
    <cellStyle name="Итог 10 5 4" xfId="4726"/>
    <cellStyle name="Итог 10 5 4 2" xfId="10818"/>
    <cellStyle name="Итог 10 5 4 2 2" xfId="14124"/>
    <cellStyle name="Итог 10 5 4 2 2 2" xfId="23414"/>
    <cellStyle name="Итог 10 5 4 2 3" xfId="20108"/>
    <cellStyle name="Итог 10 5 4 3" xfId="12938"/>
    <cellStyle name="Итог 10 5 4 3 2" xfId="22228"/>
    <cellStyle name="Итог 10 5 4 4" xfId="17066"/>
    <cellStyle name="Итог 10 5 4 5" xfId="7775"/>
    <cellStyle name="Итог 10 5 5" xfId="5472"/>
    <cellStyle name="Итог 10 5 5 2" xfId="11123"/>
    <cellStyle name="Итог 10 5 5 2 2" xfId="14250"/>
    <cellStyle name="Итог 10 5 5 2 2 2" xfId="23540"/>
    <cellStyle name="Итог 10 5 5 2 3" xfId="20413"/>
    <cellStyle name="Итог 10 5 5 3" xfId="13064"/>
    <cellStyle name="Итог 10 5 5 3 2" xfId="22354"/>
    <cellStyle name="Итог 10 5 5 4" xfId="17371"/>
    <cellStyle name="Итог 10 5 5 5" xfId="8080"/>
    <cellStyle name="Итог 10 5 6" xfId="2683"/>
    <cellStyle name="Итог 10 5 6 2" xfId="11427"/>
    <cellStyle name="Итог 10 5 6 2 2" xfId="14376"/>
    <cellStyle name="Итог 10 5 6 2 2 2" xfId="23666"/>
    <cellStyle name="Итог 10 5 6 2 3" xfId="20717"/>
    <cellStyle name="Итог 10 5 6 3" xfId="13190"/>
    <cellStyle name="Итог 10 5 6 3 2" xfId="22480"/>
    <cellStyle name="Итог 10 5 6 4" xfId="17675"/>
    <cellStyle name="Итог 10 5 6 5" xfId="8384"/>
    <cellStyle name="Итог 10 5 7" xfId="8686"/>
    <cellStyle name="Итог 10 5 7 2" xfId="11729"/>
    <cellStyle name="Итог 10 5 7 2 2" xfId="14500"/>
    <cellStyle name="Итог 10 5 7 2 2 2" xfId="23790"/>
    <cellStyle name="Итог 10 5 7 2 3" xfId="21019"/>
    <cellStyle name="Итог 10 5 7 3" xfId="13314"/>
    <cellStyle name="Итог 10 5 7 3 2" xfId="22604"/>
    <cellStyle name="Итог 10 5 7 4" xfId="17977"/>
    <cellStyle name="Итог 10 5 8" xfId="8954"/>
    <cellStyle name="Итог 10 5 8 2" xfId="11997"/>
    <cellStyle name="Итог 10 5 8 2 2" xfId="14610"/>
    <cellStyle name="Итог 10 5 8 2 2 2" xfId="23900"/>
    <cellStyle name="Итог 10 5 8 2 3" xfId="21287"/>
    <cellStyle name="Итог 10 5 8 3" xfId="13424"/>
    <cellStyle name="Итог 10 5 8 3 2" xfId="22714"/>
    <cellStyle name="Итог 10 5 8 4" xfId="18245"/>
    <cellStyle name="Итог 10 5 9" xfId="9333"/>
    <cellStyle name="Итог 10 5 9 2" xfId="12313"/>
    <cellStyle name="Итог 10 5 9 2 2" xfId="14704"/>
    <cellStyle name="Итог 10 5 9 2 2 2" xfId="23994"/>
    <cellStyle name="Итог 10 5 9 2 3" xfId="21603"/>
    <cellStyle name="Итог 10 5 9 3" xfId="18624"/>
    <cellStyle name="Итог 10 6" xfId="1870"/>
    <cellStyle name="Итог 10 6 2" xfId="2429"/>
    <cellStyle name="Итог 10 6 2 2" xfId="4633"/>
    <cellStyle name="Итог 10 6 2 2 2" xfId="23034"/>
    <cellStyle name="Итог 10 6 2 2 3" xfId="13744"/>
    <cellStyle name="Итог 10 6 2 3" xfId="5397"/>
    <cellStyle name="Итог 10 6 2 3 2" xfId="19209"/>
    <cellStyle name="Итог 10 6 2 4" xfId="6144"/>
    <cellStyle name="Итог 10 6 2 4 2" xfId="26042"/>
    <cellStyle name="Итог 10 6 2 5" xfId="3355"/>
    <cellStyle name="Итог 10 6 2 5 2" xfId="25405"/>
    <cellStyle name="Итог 10 6 2 6" xfId="9919"/>
    <cellStyle name="Итог 10 6 3" xfId="4114"/>
    <cellStyle name="Итог 10 6 3 2" xfId="21848"/>
    <cellStyle name="Итог 10 6 3 3" xfId="12558"/>
    <cellStyle name="Итог 10 6 4" xfId="4905"/>
    <cellStyle name="Итог 10 6 4 2" xfId="16167"/>
    <cellStyle name="Итог 10 6 5" xfId="5652"/>
    <cellStyle name="Итог 10 6 5 2" xfId="25705"/>
    <cellStyle name="Итог 10 6 6" xfId="2863"/>
    <cellStyle name="Итог 10 6 6 2" xfId="24913"/>
    <cellStyle name="Итог 10 6 7" xfId="6886"/>
    <cellStyle name="Итог 10 7" xfId="2015"/>
    <cellStyle name="Итог 10 7 2" xfId="4219"/>
    <cellStyle name="Итог 10 7 2 2" xfId="13679"/>
    <cellStyle name="Итог 10 7 2 2 2" xfId="22969"/>
    <cellStyle name="Итог 10 7 2 3" xfId="19034"/>
    <cellStyle name="Итог 10 7 2 4" xfId="9744"/>
    <cellStyle name="Итог 10 7 3" xfId="4983"/>
    <cellStyle name="Итог 10 7 3 2" xfId="21783"/>
    <cellStyle name="Итог 10 7 3 3" xfId="12493"/>
    <cellStyle name="Итог 10 7 4" xfId="5730"/>
    <cellStyle name="Итог 10 7 4 2" xfId="15992"/>
    <cellStyle name="Итог 10 7 5" xfId="2941"/>
    <cellStyle name="Итог 10 7 5 2" xfId="24991"/>
    <cellStyle name="Итог 10 7 6" xfId="6711"/>
    <cellStyle name="Итог 10 8" xfId="3570"/>
    <cellStyle name="Итог 10 8 2" xfId="9961"/>
    <cellStyle name="Итог 10 8 2 2" xfId="13768"/>
    <cellStyle name="Итог 10 8 2 2 2" xfId="23058"/>
    <cellStyle name="Итог 10 8 2 3" xfId="19251"/>
    <cellStyle name="Итог 10 8 3" xfId="12582"/>
    <cellStyle name="Итог 10 8 3 2" xfId="21872"/>
    <cellStyle name="Итог 10 8 4" xfId="16209"/>
    <cellStyle name="Итог 10 8 5" xfId="6928"/>
    <cellStyle name="Итог 10 9" xfId="6673"/>
    <cellStyle name="Итог 10 9 2" xfId="9706"/>
    <cellStyle name="Итог 10 9 2 2" xfId="13667"/>
    <cellStyle name="Итог 10 9 2 2 2" xfId="22957"/>
    <cellStyle name="Итог 10 9 2 3" xfId="18996"/>
    <cellStyle name="Итог 10 9 3" xfId="12481"/>
    <cellStyle name="Итог 10 9 3 2" xfId="21771"/>
    <cellStyle name="Итог 10 9 4" xfId="15954"/>
    <cellStyle name="Итог 11" xfId="834"/>
    <cellStyle name="Итог 11 10" xfId="6652"/>
    <cellStyle name="Итог 11 10 2" xfId="9685"/>
    <cellStyle name="Итог 11 10 2 2" xfId="13652"/>
    <cellStyle name="Итог 11 10 2 2 2" xfId="22942"/>
    <cellStyle name="Итог 11 10 2 3" xfId="18975"/>
    <cellStyle name="Итог 11 10 3" xfId="12466"/>
    <cellStyle name="Итог 11 10 3 2" xfId="21756"/>
    <cellStyle name="Итог 11 10 4" xfId="15933"/>
    <cellStyle name="Итог 11 11" xfId="9168"/>
    <cellStyle name="Итог 11 11 2" xfId="12211"/>
    <cellStyle name="Итог 11 11 2 2" xfId="14687"/>
    <cellStyle name="Итог 11 11 2 2 2" xfId="23977"/>
    <cellStyle name="Итог 11 11 2 3" xfId="21501"/>
    <cellStyle name="Итог 11 11 3" xfId="13501"/>
    <cellStyle name="Итог 11 11 3 2" xfId="22791"/>
    <cellStyle name="Итог 11 11 4" xfId="18459"/>
    <cellStyle name="Итог 11 12" xfId="14887"/>
    <cellStyle name="Итог 11 12 2" xfId="24177"/>
    <cellStyle name="Итог 11 13" xfId="14797"/>
    <cellStyle name="Итог 11 13 2" xfId="24087"/>
    <cellStyle name="Итог 11 14" xfId="15573"/>
    <cellStyle name="Итог 11 15" xfId="6262"/>
    <cellStyle name="Итог 11 2" xfId="1467"/>
    <cellStyle name="Итог 11 2 10" xfId="12442"/>
    <cellStyle name="Итог 11 2 10 2" xfId="21732"/>
    <cellStyle name="Итог 11 2 11" xfId="15022"/>
    <cellStyle name="Итог 11 2 11 2" xfId="24312"/>
    <cellStyle name="Итог 11 2 12" xfId="15326"/>
    <cellStyle name="Итог 11 2 12 2" xfId="24616"/>
    <cellStyle name="Итог 11 2 13" xfId="15704"/>
    <cellStyle name="Итог 11 2 14" xfId="6395"/>
    <cellStyle name="Итог 11 2 2" xfId="2175"/>
    <cellStyle name="Итог 11 2 2 2" xfId="4379"/>
    <cellStyle name="Итог 11 2 2 2 2" xfId="13852"/>
    <cellStyle name="Итог 11 2 2 2 2 2" xfId="23142"/>
    <cellStyle name="Итог 11 2 2 2 3" xfId="19451"/>
    <cellStyle name="Итог 11 2 2 2 4" xfId="10161"/>
    <cellStyle name="Итог 11 2 2 3" xfId="5143"/>
    <cellStyle name="Итог 11 2 2 3 2" xfId="21956"/>
    <cellStyle name="Итог 11 2 2 3 3" xfId="12666"/>
    <cellStyle name="Итог 11 2 2 4" xfId="5890"/>
    <cellStyle name="Итог 11 2 2 4 2" xfId="16409"/>
    <cellStyle name="Итог 11 2 2 5" xfId="3101"/>
    <cellStyle name="Итог 11 2 2 5 2" xfId="25151"/>
    <cellStyle name="Итог 11 2 2 6" xfId="7119"/>
    <cellStyle name="Итог 11 2 3" xfId="3816"/>
    <cellStyle name="Итог 11 2 3 2" xfId="10477"/>
    <cellStyle name="Итог 11 2 3 2 2" xfId="13980"/>
    <cellStyle name="Итог 11 2 3 2 2 2" xfId="23270"/>
    <cellStyle name="Итог 11 2 3 2 3" xfId="19767"/>
    <cellStyle name="Итог 11 2 3 3" xfId="12794"/>
    <cellStyle name="Итог 11 2 3 3 2" xfId="22084"/>
    <cellStyle name="Итог 11 2 3 4" xfId="16725"/>
    <cellStyle name="Итог 11 2 3 5" xfId="7434"/>
    <cellStyle name="Итог 11 2 4" xfId="3399"/>
    <cellStyle name="Итог 11 2 4 2" xfId="10783"/>
    <cellStyle name="Итог 11 2 4 2 2" xfId="14106"/>
    <cellStyle name="Итог 11 2 4 2 2 2" xfId="23396"/>
    <cellStyle name="Итог 11 2 4 2 3" xfId="20073"/>
    <cellStyle name="Итог 11 2 4 3" xfId="12920"/>
    <cellStyle name="Итог 11 2 4 3 2" xfId="22210"/>
    <cellStyle name="Итог 11 2 4 4" xfId="17031"/>
    <cellStyle name="Итог 11 2 4 5" xfId="7740"/>
    <cellStyle name="Итог 11 2 5" xfId="3864"/>
    <cellStyle name="Итог 11 2 5 2" xfId="11090"/>
    <cellStyle name="Итог 11 2 5 2 2" xfId="14234"/>
    <cellStyle name="Итог 11 2 5 2 2 2" xfId="23524"/>
    <cellStyle name="Итог 11 2 5 2 3" xfId="20380"/>
    <cellStyle name="Итог 11 2 5 3" xfId="13048"/>
    <cellStyle name="Итог 11 2 5 3 2" xfId="22338"/>
    <cellStyle name="Итог 11 2 5 4" xfId="17338"/>
    <cellStyle name="Итог 11 2 5 5" xfId="8047"/>
    <cellStyle name="Итог 11 2 6" xfId="2609"/>
    <cellStyle name="Итог 11 2 6 2" xfId="11393"/>
    <cellStyle name="Итог 11 2 6 2 2" xfId="14359"/>
    <cellStyle name="Итог 11 2 6 2 2 2" xfId="23649"/>
    <cellStyle name="Итог 11 2 6 2 3" xfId="20683"/>
    <cellStyle name="Итог 11 2 6 3" xfId="13173"/>
    <cellStyle name="Итог 11 2 6 3 2" xfId="22463"/>
    <cellStyle name="Итог 11 2 6 4" xfId="17641"/>
    <cellStyle name="Итог 11 2 6 5" xfId="8350"/>
    <cellStyle name="Итог 11 2 7" xfId="8653"/>
    <cellStyle name="Итог 11 2 7 2" xfId="11696"/>
    <cellStyle name="Итог 11 2 7 2 2" xfId="14484"/>
    <cellStyle name="Итог 11 2 7 2 2 2" xfId="23774"/>
    <cellStyle name="Итог 11 2 7 2 3" xfId="20986"/>
    <cellStyle name="Итог 11 2 7 3" xfId="13298"/>
    <cellStyle name="Итог 11 2 7 3 2" xfId="22588"/>
    <cellStyle name="Итог 11 2 7 4" xfId="17944"/>
    <cellStyle name="Итог 11 2 8" xfId="8921"/>
    <cellStyle name="Итог 11 2 8 2" xfId="11964"/>
    <cellStyle name="Итог 11 2 8 2 2" xfId="14594"/>
    <cellStyle name="Итог 11 2 8 2 2 2" xfId="23884"/>
    <cellStyle name="Итог 11 2 8 2 3" xfId="21254"/>
    <cellStyle name="Итог 11 2 8 3" xfId="13408"/>
    <cellStyle name="Итог 11 2 8 3 2" xfId="22698"/>
    <cellStyle name="Итог 11 2 8 4" xfId="18212"/>
    <cellStyle name="Итог 11 2 9" xfId="9299"/>
    <cellStyle name="Итог 11 2 9 2" xfId="13563"/>
    <cellStyle name="Итог 11 2 9 2 2" xfId="22853"/>
    <cellStyle name="Итог 11 2 9 3" xfId="18590"/>
    <cellStyle name="Итог 11 3" xfId="1374"/>
    <cellStyle name="Итог 11 3 10" xfId="12404"/>
    <cellStyle name="Итог 11 3 10 2" xfId="21694"/>
    <cellStyle name="Итог 11 3 11" xfId="14930"/>
    <cellStyle name="Итог 11 3 11 2" xfId="24220"/>
    <cellStyle name="Итог 11 3 12" xfId="15234"/>
    <cellStyle name="Итог 11 3 12 2" xfId="24524"/>
    <cellStyle name="Итог 11 3 13" xfId="15612"/>
    <cellStyle name="Итог 11 3 14" xfId="6303"/>
    <cellStyle name="Итог 11 3 2" xfId="2086"/>
    <cellStyle name="Итог 11 3 2 2" xfId="4290"/>
    <cellStyle name="Итог 11 3 2 2 2" xfId="13814"/>
    <cellStyle name="Итог 11 3 2 2 2 2" xfId="23104"/>
    <cellStyle name="Итог 11 3 2 2 3" xfId="19359"/>
    <cellStyle name="Итог 11 3 2 2 4" xfId="10069"/>
    <cellStyle name="Итог 11 3 2 3" xfId="5054"/>
    <cellStyle name="Итог 11 3 2 3 2" xfId="21918"/>
    <cellStyle name="Итог 11 3 2 3 3" xfId="12628"/>
    <cellStyle name="Итог 11 3 2 4" xfId="5801"/>
    <cellStyle name="Итог 11 3 2 4 2" xfId="16317"/>
    <cellStyle name="Итог 11 3 2 5" xfId="3012"/>
    <cellStyle name="Итог 11 3 2 5 2" xfId="25062"/>
    <cellStyle name="Итог 11 3 2 6" xfId="7036"/>
    <cellStyle name="Итог 11 3 3" xfId="3728"/>
    <cellStyle name="Итог 11 3 3 2" xfId="10385"/>
    <cellStyle name="Итог 11 3 3 2 2" xfId="13942"/>
    <cellStyle name="Итог 11 3 3 2 2 2" xfId="23232"/>
    <cellStyle name="Итог 11 3 3 2 3" xfId="19675"/>
    <cellStyle name="Итог 11 3 3 3" xfId="12756"/>
    <cellStyle name="Итог 11 3 3 3 2" xfId="22046"/>
    <cellStyle name="Итог 11 3 3 4" xfId="16633"/>
    <cellStyle name="Итог 11 3 3 5" xfId="7342"/>
    <cellStyle name="Итог 11 3 4" xfId="3466"/>
    <cellStyle name="Итог 11 3 4 2" xfId="10691"/>
    <cellStyle name="Итог 11 3 4 2 2" xfId="14068"/>
    <cellStyle name="Итог 11 3 4 2 2 2" xfId="23358"/>
    <cellStyle name="Итог 11 3 4 2 3" xfId="19981"/>
    <cellStyle name="Итог 11 3 4 3" xfId="12882"/>
    <cellStyle name="Итог 11 3 4 3 2" xfId="22172"/>
    <cellStyle name="Итог 11 3 4 4" xfId="16939"/>
    <cellStyle name="Итог 11 3 4 5" xfId="7648"/>
    <cellStyle name="Итог 11 3 5" xfId="4036"/>
    <cellStyle name="Итог 11 3 5 2" xfId="10998"/>
    <cellStyle name="Итог 11 3 5 2 2" xfId="14196"/>
    <cellStyle name="Итог 11 3 5 2 2 2" xfId="23486"/>
    <cellStyle name="Итог 11 3 5 2 3" xfId="20288"/>
    <cellStyle name="Итог 11 3 5 3" xfId="13010"/>
    <cellStyle name="Итог 11 3 5 3 2" xfId="22300"/>
    <cellStyle name="Итог 11 3 5 4" xfId="17246"/>
    <cellStyle name="Итог 11 3 5 5" xfId="7955"/>
    <cellStyle name="Итог 11 3 6" xfId="2520"/>
    <cellStyle name="Итог 11 3 6 2" xfId="11301"/>
    <cellStyle name="Итог 11 3 6 2 2" xfId="14321"/>
    <cellStyle name="Итог 11 3 6 2 2 2" xfId="23611"/>
    <cellStyle name="Итог 11 3 6 2 3" xfId="20591"/>
    <cellStyle name="Итог 11 3 6 3" xfId="13135"/>
    <cellStyle name="Итог 11 3 6 3 2" xfId="22425"/>
    <cellStyle name="Итог 11 3 6 4" xfId="17549"/>
    <cellStyle name="Итог 11 3 6 5" xfId="8258"/>
    <cellStyle name="Итог 11 3 7" xfId="8561"/>
    <cellStyle name="Итог 11 3 7 2" xfId="11604"/>
    <cellStyle name="Итог 11 3 7 2 2" xfId="14446"/>
    <cellStyle name="Итог 11 3 7 2 2 2" xfId="23736"/>
    <cellStyle name="Итог 11 3 7 2 3" xfId="20894"/>
    <cellStyle name="Итог 11 3 7 3" xfId="13260"/>
    <cellStyle name="Итог 11 3 7 3 2" xfId="22550"/>
    <cellStyle name="Итог 11 3 7 4" xfId="17852"/>
    <cellStyle name="Итог 11 3 8" xfId="6972"/>
    <cellStyle name="Итог 11 3 8 2" xfId="10005"/>
    <cellStyle name="Итог 11 3 8 2 2" xfId="13775"/>
    <cellStyle name="Итог 11 3 8 2 2 2" xfId="23065"/>
    <cellStyle name="Итог 11 3 8 2 3" xfId="19295"/>
    <cellStyle name="Итог 11 3 8 3" xfId="12589"/>
    <cellStyle name="Итог 11 3 8 3 2" xfId="21879"/>
    <cellStyle name="Итог 11 3 8 4" xfId="16253"/>
    <cellStyle name="Итог 11 3 9" xfId="9207"/>
    <cellStyle name="Итог 11 3 9 2" xfId="13525"/>
    <cellStyle name="Итог 11 3 9 2 2" xfId="22815"/>
    <cellStyle name="Итог 11 3 9 3" xfId="18498"/>
    <cellStyle name="Итог 11 4" xfId="1709"/>
    <cellStyle name="Итог 11 4 10" xfId="9638"/>
    <cellStyle name="Итог 11 4 10 2" xfId="13629"/>
    <cellStyle name="Итог 11 4 10 2 2" xfId="22919"/>
    <cellStyle name="Итог 11 4 10 3" xfId="18929"/>
    <cellStyle name="Итог 11 4 11" xfId="15190"/>
    <cellStyle name="Итог 11 4 11 2" xfId="24480"/>
    <cellStyle name="Итог 11 4 12" xfId="15493"/>
    <cellStyle name="Итог 11 4 12 2" xfId="24783"/>
    <cellStyle name="Итог 11 4 13" xfId="15872"/>
    <cellStyle name="Итог 11 4 14" xfId="6582"/>
    <cellStyle name="Итог 11 4 2" xfId="2343"/>
    <cellStyle name="Итог 11 4 2 2" xfId="4547"/>
    <cellStyle name="Итог 11 4 2 2 2" xfId="13916"/>
    <cellStyle name="Итог 11 4 2 2 2 2" xfId="23206"/>
    <cellStyle name="Итог 11 4 2 2 3" xfId="19623"/>
    <cellStyle name="Итог 11 4 2 2 4" xfId="10333"/>
    <cellStyle name="Итог 11 4 2 3" xfId="5311"/>
    <cellStyle name="Итог 11 4 2 3 2" xfId="22020"/>
    <cellStyle name="Итог 11 4 2 3 3" xfId="12730"/>
    <cellStyle name="Итог 11 4 2 4" xfId="6058"/>
    <cellStyle name="Итог 11 4 2 4 2" xfId="16581"/>
    <cellStyle name="Итог 11 4 2 5" xfId="3269"/>
    <cellStyle name="Итог 11 4 2 5 2" xfId="25319"/>
    <cellStyle name="Итог 11 4 2 6" xfId="7290"/>
    <cellStyle name="Итог 11 4 3" xfId="3998"/>
    <cellStyle name="Итог 11 4 3 2" xfId="10644"/>
    <cellStyle name="Итог 11 4 3 2 2" xfId="14042"/>
    <cellStyle name="Итог 11 4 3 2 2 2" xfId="23332"/>
    <cellStyle name="Итог 11 4 3 2 3" xfId="19934"/>
    <cellStyle name="Итог 11 4 3 3" xfId="12856"/>
    <cellStyle name="Итог 11 4 3 3 2" xfId="22146"/>
    <cellStyle name="Итог 11 4 3 4" xfId="16892"/>
    <cellStyle name="Итог 11 4 3 5" xfId="7601"/>
    <cellStyle name="Итог 11 4 4" xfId="4819"/>
    <cellStyle name="Итог 11 4 4 2" xfId="10952"/>
    <cellStyle name="Итог 11 4 4 2 2" xfId="14170"/>
    <cellStyle name="Итог 11 4 4 2 2 2" xfId="23460"/>
    <cellStyle name="Итог 11 4 4 2 3" xfId="20242"/>
    <cellStyle name="Итог 11 4 4 3" xfId="12984"/>
    <cellStyle name="Итог 11 4 4 3 2" xfId="22274"/>
    <cellStyle name="Итог 11 4 4 4" xfId="17200"/>
    <cellStyle name="Итог 11 4 4 5" xfId="7909"/>
    <cellStyle name="Итог 11 4 5" xfId="5566"/>
    <cellStyle name="Итог 11 4 5 2" xfId="11257"/>
    <cellStyle name="Итог 11 4 5 2 2" xfId="14296"/>
    <cellStyle name="Итог 11 4 5 2 2 2" xfId="23586"/>
    <cellStyle name="Итог 11 4 5 2 3" xfId="20547"/>
    <cellStyle name="Итог 11 4 5 3" xfId="13110"/>
    <cellStyle name="Итог 11 4 5 3 2" xfId="22400"/>
    <cellStyle name="Итог 11 4 5 4" xfId="17505"/>
    <cellStyle name="Итог 11 4 5 5" xfId="8214"/>
    <cellStyle name="Итог 11 4 6" xfId="2777"/>
    <cellStyle name="Итог 11 4 6 2" xfId="11561"/>
    <cellStyle name="Итог 11 4 6 2 2" xfId="14422"/>
    <cellStyle name="Итог 11 4 6 2 2 2" xfId="23712"/>
    <cellStyle name="Итог 11 4 6 2 3" xfId="20851"/>
    <cellStyle name="Итог 11 4 6 3" xfId="13236"/>
    <cellStyle name="Итог 11 4 6 3 2" xfId="22526"/>
    <cellStyle name="Итог 11 4 6 4" xfId="17809"/>
    <cellStyle name="Итог 11 4 6 5" xfId="8518"/>
    <cellStyle name="Итог 11 4 7" xfId="8820"/>
    <cellStyle name="Итог 11 4 7 2" xfId="11863"/>
    <cellStyle name="Итог 11 4 7 2 2" xfId="14546"/>
    <cellStyle name="Итог 11 4 7 2 2 2" xfId="23836"/>
    <cellStyle name="Итог 11 4 7 2 3" xfId="21153"/>
    <cellStyle name="Итог 11 4 7 3" xfId="13360"/>
    <cellStyle name="Итог 11 4 7 3 2" xfId="22650"/>
    <cellStyle name="Итог 11 4 7 4" xfId="18111"/>
    <cellStyle name="Итог 11 4 8" xfId="9088"/>
    <cellStyle name="Итог 11 4 8 2" xfId="12131"/>
    <cellStyle name="Итог 11 4 8 2 2" xfId="14656"/>
    <cellStyle name="Итог 11 4 8 2 2 2" xfId="23946"/>
    <cellStyle name="Итог 11 4 8 2 3" xfId="21421"/>
    <cellStyle name="Итог 11 4 8 3" xfId="13470"/>
    <cellStyle name="Итог 11 4 8 3 2" xfId="22760"/>
    <cellStyle name="Итог 11 4 8 4" xfId="18379"/>
    <cellStyle name="Итог 11 4 9" xfId="9467"/>
    <cellStyle name="Итог 11 4 9 2" xfId="12376"/>
    <cellStyle name="Итог 11 4 9 2 2" xfId="14750"/>
    <cellStyle name="Итог 11 4 9 2 2 2" xfId="24040"/>
    <cellStyle name="Итог 11 4 9 2 3" xfId="21666"/>
    <cellStyle name="Итог 11 4 9 3" xfId="18758"/>
    <cellStyle name="Итог 11 5" xfId="1610"/>
    <cellStyle name="Итог 11 5 10" xfId="9574"/>
    <cellStyle name="Итог 11 5 10 2" xfId="13582"/>
    <cellStyle name="Итог 11 5 10 2 2" xfId="22872"/>
    <cellStyle name="Итог 11 5 10 3" xfId="18865"/>
    <cellStyle name="Итог 11 5 11" xfId="15055"/>
    <cellStyle name="Итог 11 5 11 2" xfId="24345"/>
    <cellStyle name="Итог 11 5 12" xfId="15358"/>
    <cellStyle name="Итог 11 5 12 2" xfId="24648"/>
    <cellStyle name="Итог 11 5 13" xfId="15737"/>
    <cellStyle name="Итог 11 5 14" xfId="6446"/>
    <cellStyle name="Итог 11 5 2" xfId="2248"/>
    <cellStyle name="Итог 11 5 2 2" xfId="4452"/>
    <cellStyle name="Итог 11 5 2 2 2" xfId="13869"/>
    <cellStyle name="Итог 11 5 2 2 2 2" xfId="23159"/>
    <cellStyle name="Итог 11 5 2 2 3" xfId="19488"/>
    <cellStyle name="Итог 11 5 2 2 4" xfId="10198"/>
    <cellStyle name="Итог 11 5 2 3" xfId="5216"/>
    <cellStyle name="Итог 11 5 2 3 2" xfId="21973"/>
    <cellStyle name="Итог 11 5 2 3 3" xfId="12683"/>
    <cellStyle name="Итог 11 5 2 4" xfId="5963"/>
    <cellStyle name="Итог 11 5 2 4 2" xfId="16446"/>
    <cellStyle name="Итог 11 5 2 5" xfId="3174"/>
    <cellStyle name="Итог 11 5 2 5 2" xfId="25224"/>
    <cellStyle name="Итог 11 5 2 6" xfId="7155"/>
    <cellStyle name="Итог 11 5 3" xfId="3918"/>
    <cellStyle name="Итог 11 5 3 2" xfId="10509"/>
    <cellStyle name="Итог 11 5 3 2 2" xfId="13995"/>
    <cellStyle name="Итог 11 5 3 2 2 2" xfId="23285"/>
    <cellStyle name="Итог 11 5 3 2 3" xfId="19799"/>
    <cellStyle name="Итог 11 5 3 3" xfId="12809"/>
    <cellStyle name="Итог 11 5 3 3 2" xfId="22099"/>
    <cellStyle name="Итог 11 5 3 4" xfId="16757"/>
    <cellStyle name="Итог 11 5 3 5" xfId="7466"/>
    <cellStyle name="Итог 11 5 4" xfId="4725"/>
    <cellStyle name="Итог 11 5 4 2" xfId="10817"/>
    <cellStyle name="Итог 11 5 4 2 2" xfId="14123"/>
    <cellStyle name="Итог 11 5 4 2 2 2" xfId="23413"/>
    <cellStyle name="Итог 11 5 4 2 3" xfId="20107"/>
    <cellStyle name="Итог 11 5 4 3" xfId="12937"/>
    <cellStyle name="Итог 11 5 4 3 2" xfId="22227"/>
    <cellStyle name="Итог 11 5 4 4" xfId="17065"/>
    <cellStyle name="Итог 11 5 4 5" xfId="7774"/>
    <cellStyle name="Итог 11 5 5" xfId="5471"/>
    <cellStyle name="Итог 11 5 5 2" xfId="11122"/>
    <cellStyle name="Итог 11 5 5 2 2" xfId="14249"/>
    <cellStyle name="Итог 11 5 5 2 2 2" xfId="23539"/>
    <cellStyle name="Итог 11 5 5 2 3" xfId="20412"/>
    <cellStyle name="Итог 11 5 5 3" xfId="13063"/>
    <cellStyle name="Итог 11 5 5 3 2" xfId="22353"/>
    <cellStyle name="Итог 11 5 5 4" xfId="17370"/>
    <cellStyle name="Итог 11 5 5 5" xfId="8079"/>
    <cellStyle name="Итог 11 5 6" xfId="2682"/>
    <cellStyle name="Итог 11 5 6 2" xfId="11426"/>
    <cellStyle name="Итог 11 5 6 2 2" xfId="14375"/>
    <cellStyle name="Итог 11 5 6 2 2 2" xfId="23665"/>
    <cellStyle name="Итог 11 5 6 2 3" xfId="20716"/>
    <cellStyle name="Итог 11 5 6 3" xfId="13189"/>
    <cellStyle name="Итог 11 5 6 3 2" xfId="22479"/>
    <cellStyle name="Итог 11 5 6 4" xfId="17674"/>
    <cellStyle name="Итог 11 5 6 5" xfId="8383"/>
    <cellStyle name="Итог 11 5 7" xfId="8685"/>
    <cellStyle name="Итог 11 5 7 2" xfId="11728"/>
    <cellStyle name="Итог 11 5 7 2 2" xfId="14499"/>
    <cellStyle name="Итог 11 5 7 2 2 2" xfId="23789"/>
    <cellStyle name="Итог 11 5 7 2 3" xfId="21018"/>
    <cellStyle name="Итог 11 5 7 3" xfId="13313"/>
    <cellStyle name="Итог 11 5 7 3 2" xfId="22603"/>
    <cellStyle name="Итог 11 5 7 4" xfId="17976"/>
    <cellStyle name="Итог 11 5 8" xfId="8953"/>
    <cellStyle name="Итог 11 5 8 2" xfId="11996"/>
    <cellStyle name="Итог 11 5 8 2 2" xfId="14609"/>
    <cellStyle name="Итог 11 5 8 2 2 2" xfId="23899"/>
    <cellStyle name="Итог 11 5 8 2 3" xfId="21286"/>
    <cellStyle name="Итог 11 5 8 3" xfId="13423"/>
    <cellStyle name="Итог 11 5 8 3 2" xfId="22713"/>
    <cellStyle name="Итог 11 5 8 4" xfId="18244"/>
    <cellStyle name="Итог 11 5 9" xfId="9332"/>
    <cellStyle name="Итог 11 5 9 2" xfId="12312"/>
    <cellStyle name="Итог 11 5 9 2 2" xfId="14703"/>
    <cellStyle name="Итог 11 5 9 2 2 2" xfId="23993"/>
    <cellStyle name="Итог 11 5 9 2 3" xfId="21602"/>
    <cellStyle name="Итог 11 5 9 3" xfId="18623"/>
    <cellStyle name="Итог 11 6" xfId="1871"/>
    <cellStyle name="Итог 11 6 2" xfId="2430"/>
    <cellStyle name="Итог 11 6 2 2" xfId="4634"/>
    <cellStyle name="Итог 11 6 2 2 2" xfId="23035"/>
    <cellStyle name="Итог 11 6 2 2 3" xfId="13745"/>
    <cellStyle name="Итог 11 6 2 3" xfId="5398"/>
    <cellStyle name="Итог 11 6 2 3 2" xfId="19210"/>
    <cellStyle name="Итог 11 6 2 4" xfId="6145"/>
    <cellStyle name="Итог 11 6 2 4 2" xfId="26043"/>
    <cellStyle name="Итог 11 6 2 5" xfId="3356"/>
    <cellStyle name="Итог 11 6 2 5 2" xfId="25406"/>
    <cellStyle name="Итог 11 6 2 6" xfId="9920"/>
    <cellStyle name="Итог 11 6 3" xfId="4115"/>
    <cellStyle name="Итог 11 6 3 2" xfId="21849"/>
    <cellStyle name="Итог 11 6 3 3" xfId="12559"/>
    <cellStyle name="Итог 11 6 4" xfId="4906"/>
    <cellStyle name="Итог 11 6 4 2" xfId="16168"/>
    <cellStyle name="Итог 11 6 5" xfId="5653"/>
    <cellStyle name="Итог 11 6 5 2" xfId="25706"/>
    <cellStyle name="Итог 11 6 6" xfId="2864"/>
    <cellStyle name="Итог 11 6 6 2" xfId="24914"/>
    <cellStyle name="Итог 11 6 7" xfId="6887"/>
    <cellStyle name="Итог 11 7" xfId="2016"/>
    <cellStyle name="Итог 11 7 2" xfId="4220"/>
    <cellStyle name="Итог 11 7 2 2" xfId="13651"/>
    <cellStyle name="Итог 11 7 2 2 2" xfId="22941"/>
    <cellStyle name="Итог 11 7 2 3" xfId="18968"/>
    <cellStyle name="Итог 11 7 2 4" xfId="9678"/>
    <cellStyle name="Итог 11 7 3" xfId="4984"/>
    <cellStyle name="Итог 11 7 3 2" xfId="21755"/>
    <cellStyle name="Итог 11 7 3 3" xfId="12465"/>
    <cellStyle name="Итог 11 7 4" xfId="5731"/>
    <cellStyle name="Итог 11 7 4 2" xfId="15926"/>
    <cellStyle name="Итог 11 7 5" xfId="2942"/>
    <cellStyle name="Итог 11 7 5 2" xfId="24992"/>
    <cellStyle name="Итог 11 7 6" xfId="6645"/>
    <cellStyle name="Итог 11 8" xfId="3571"/>
    <cellStyle name="Итог 11 8 2" xfId="9962"/>
    <cellStyle name="Итог 11 8 2 2" xfId="13769"/>
    <cellStyle name="Итог 11 8 2 2 2" xfId="23059"/>
    <cellStyle name="Итог 11 8 2 3" xfId="19252"/>
    <cellStyle name="Итог 11 8 3" xfId="12583"/>
    <cellStyle name="Итог 11 8 3 2" xfId="21873"/>
    <cellStyle name="Итог 11 8 4" xfId="16210"/>
    <cellStyle name="Итог 11 8 5" xfId="6929"/>
    <cellStyle name="Итог 11 9" xfId="6624"/>
    <cellStyle name="Итог 11 9 2" xfId="9657"/>
    <cellStyle name="Итог 11 9 2 2" xfId="13645"/>
    <cellStyle name="Итог 11 9 2 2 2" xfId="22935"/>
    <cellStyle name="Итог 11 9 2 3" xfId="18947"/>
    <cellStyle name="Итог 11 9 3" xfId="12459"/>
    <cellStyle name="Итог 11 9 3 2" xfId="21749"/>
    <cellStyle name="Итог 11 9 4" xfId="15905"/>
    <cellStyle name="Итог 12" xfId="835"/>
    <cellStyle name="Итог 12 10" xfId="6988"/>
    <cellStyle name="Итог 12 10 2" xfId="10021"/>
    <cellStyle name="Итог 12 10 2 2" xfId="13785"/>
    <cellStyle name="Итог 12 10 2 2 2" xfId="23075"/>
    <cellStyle name="Итог 12 10 2 3" xfId="19311"/>
    <cellStyle name="Итог 12 10 3" xfId="12599"/>
    <cellStyle name="Итог 12 10 3 2" xfId="21889"/>
    <cellStyle name="Итог 12 10 4" xfId="16269"/>
    <cellStyle name="Итог 12 11" xfId="9169"/>
    <cellStyle name="Итог 12 11 2" xfId="12212"/>
    <cellStyle name="Итог 12 11 2 2" xfId="14688"/>
    <cellStyle name="Итог 12 11 2 2 2" xfId="23978"/>
    <cellStyle name="Итог 12 11 2 3" xfId="21502"/>
    <cellStyle name="Итог 12 11 3" xfId="13502"/>
    <cellStyle name="Итог 12 11 3 2" xfId="22792"/>
    <cellStyle name="Итог 12 11 4" xfId="18460"/>
    <cellStyle name="Итог 12 12" xfId="14888"/>
    <cellStyle name="Итог 12 12 2" xfId="24178"/>
    <cellStyle name="Итог 12 13" xfId="14796"/>
    <cellStyle name="Итог 12 13 2" xfId="24086"/>
    <cellStyle name="Итог 12 14" xfId="15574"/>
    <cellStyle name="Итог 12 15" xfId="6263"/>
    <cellStyle name="Итог 12 2" xfId="1468"/>
    <cellStyle name="Итог 12 2 10" xfId="12443"/>
    <cellStyle name="Итог 12 2 10 2" xfId="21733"/>
    <cellStyle name="Итог 12 2 11" xfId="15023"/>
    <cellStyle name="Итог 12 2 11 2" xfId="24313"/>
    <cellStyle name="Итог 12 2 12" xfId="15327"/>
    <cellStyle name="Итог 12 2 12 2" xfId="24617"/>
    <cellStyle name="Итог 12 2 13" xfId="15705"/>
    <cellStyle name="Итог 12 2 14" xfId="6396"/>
    <cellStyle name="Итог 12 2 2" xfId="2176"/>
    <cellStyle name="Итог 12 2 2 2" xfId="4380"/>
    <cellStyle name="Итог 12 2 2 2 2" xfId="13853"/>
    <cellStyle name="Итог 12 2 2 2 2 2" xfId="23143"/>
    <cellStyle name="Итог 12 2 2 2 3" xfId="19452"/>
    <cellStyle name="Итог 12 2 2 2 4" xfId="10162"/>
    <cellStyle name="Итог 12 2 2 3" xfId="5144"/>
    <cellStyle name="Итог 12 2 2 3 2" xfId="21957"/>
    <cellStyle name="Итог 12 2 2 3 3" xfId="12667"/>
    <cellStyle name="Итог 12 2 2 4" xfId="5891"/>
    <cellStyle name="Итог 12 2 2 4 2" xfId="16410"/>
    <cellStyle name="Итог 12 2 2 5" xfId="3102"/>
    <cellStyle name="Итог 12 2 2 5 2" xfId="25152"/>
    <cellStyle name="Итог 12 2 2 6" xfId="7120"/>
    <cellStyle name="Итог 12 2 3" xfId="3817"/>
    <cellStyle name="Итог 12 2 3 2" xfId="10478"/>
    <cellStyle name="Итог 12 2 3 2 2" xfId="13981"/>
    <cellStyle name="Итог 12 2 3 2 2 2" xfId="23271"/>
    <cellStyle name="Итог 12 2 3 2 3" xfId="19768"/>
    <cellStyle name="Итог 12 2 3 3" xfId="12795"/>
    <cellStyle name="Итог 12 2 3 3 2" xfId="22085"/>
    <cellStyle name="Итог 12 2 3 4" xfId="16726"/>
    <cellStyle name="Итог 12 2 3 5" xfId="7435"/>
    <cellStyle name="Итог 12 2 4" xfId="3398"/>
    <cellStyle name="Итог 12 2 4 2" xfId="10784"/>
    <cellStyle name="Итог 12 2 4 2 2" xfId="14107"/>
    <cellStyle name="Итог 12 2 4 2 2 2" xfId="23397"/>
    <cellStyle name="Итог 12 2 4 2 3" xfId="20074"/>
    <cellStyle name="Итог 12 2 4 3" xfId="12921"/>
    <cellStyle name="Итог 12 2 4 3 2" xfId="22211"/>
    <cellStyle name="Итог 12 2 4 4" xfId="17032"/>
    <cellStyle name="Итог 12 2 4 5" xfId="7741"/>
    <cellStyle name="Итог 12 2 5" xfId="4048"/>
    <cellStyle name="Итог 12 2 5 2" xfId="11091"/>
    <cellStyle name="Итог 12 2 5 2 2" xfId="14235"/>
    <cellStyle name="Итог 12 2 5 2 2 2" xfId="23525"/>
    <cellStyle name="Итог 12 2 5 2 3" xfId="20381"/>
    <cellStyle name="Итог 12 2 5 3" xfId="13049"/>
    <cellStyle name="Итог 12 2 5 3 2" xfId="22339"/>
    <cellStyle name="Итог 12 2 5 4" xfId="17339"/>
    <cellStyle name="Итог 12 2 5 5" xfId="8048"/>
    <cellStyle name="Итог 12 2 6" xfId="2610"/>
    <cellStyle name="Итог 12 2 6 2" xfId="11394"/>
    <cellStyle name="Итог 12 2 6 2 2" xfId="14360"/>
    <cellStyle name="Итог 12 2 6 2 2 2" xfId="23650"/>
    <cellStyle name="Итог 12 2 6 2 3" xfId="20684"/>
    <cellStyle name="Итог 12 2 6 3" xfId="13174"/>
    <cellStyle name="Итог 12 2 6 3 2" xfId="22464"/>
    <cellStyle name="Итог 12 2 6 4" xfId="17642"/>
    <cellStyle name="Итог 12 2 6 5" xfId="8351"/>
    <cellStyle name="Итог 12 2 7" xfId="8654"/>
    <cellStyle name="Итог 12 2 7 2" xfId="11697"/>
    <cellStyle name="Итог 12 2 7 2 2" xfId="14485"/>
    <cellStyle name="Итог 12 2 7 2 2 2" xfId="23775"/>
    <cellStyle name="Итог 12 2 7 2 3" xfId="20987"/>
    <cellStyle name="Итог 12 2 7 3" xfId="13299"/>
    <cellStyle name="Итог 12 2 7 3 2" xfId="22589"/>
    <cellStyle name="Итог 12 2 7 4" xfId="17945"/>
    <cellStyle name="Итог 12 2 8" xfId="8922"/>
    <cellStyle name="Итог 12 2 8 2" xfId="11965"/>
    <cellStyle name="Итог 12 2 8 2 2" xfId="14595"/>
    <cellStyle name="Итог 12 2 8 2 2 2" xfId="23885"/>
    <cellStyle name="Итог 12 2 8 2 3" xfId="21255"/>
    <cellStyle name="Итог 12 2 8 3" xfId="13409"/>
    <cellStyle name="Итог 12 2 8 3 2" xfId="22699"/>
    <cellStyle name="Итог 12 2 8 4" xfId="18213"/>
    <cellStyle name="Итог 12 2 9" xfId="9300"/>
    <cellStyle name="Итог 12 2 9 2" xfId="13564"/>
    <cellStyle name="Итог 12 2 9 2 2" xfId="22854"/>
    <cellStyle name="Итог 12 2 9 3" xfId="18591"/>
    <cellStyle name="Итог 12 3" xfId="1373"/>
    <cellStyle name="Итог 12 3 10" xfId="12403"/>
    <cellStyle name="Итог 12 3 10 2" xfId="21693"/>
    <cellStyle name="Итог 12 3 11" xfId="14929"/>
    <cellStyle name="Итог 12 3 11 2" xfId="24219"/>
    <cellStyle name="Итог 12 3 12" xfId="15233"/>
    <cellStyle name="Итог 12 3 12 2" xfId="24523"/>
    <cellStyle name="Итог 12 3 13" xfId="15611"/>
    <cellStyle name="Итог 12 3 14" xfId="6302"/>
    <cellStyle name="Итог 12 3 2" xfId="2085"/>
    <cellStyle name="Итог 12 3 2 2" xfId="4289"/>
    <cellStyle name="Итог 12 3 2 2 2" xfId="13813"/>
    <cellStyle name="Итог 12 3 2 2 2 2" xfId="23103"/>
    <cellStyle name="Итог 12 3 2 2 3" xfId="19358"/>
    <cellStyle name="Итог 12 3 2 2 4" xfId="10068"/>
    <cellStyle name="Итог 12 3 2 3" xfId="5053"/>
    <cellStyle name="Итог 12 3 2 3 2" xfId="21917"/>
    <cellStyle name="Итог 12 3 2 3 3" xfId="12627"/>
    <cellStyle name="Итог 12 3 2 4" xfId="5800"/>
    <cellStyle name="Итог 12 3 2 4 2" xfId="16316"/>
    <cellStyle name="Итог 12 3 2 5" xfId="3011"/>
    <cellStyle name="Итог 12 3 2 5 2" xfId="25061"/>
    <cellStyle name="Итог 12 3 2 6" xfId="7035"/>
    <cellStyle name="Итог 12 3 3" xfId="3727"/>
    <cellStyle name="Итог 12 3 3 2" xfId="10384"/>
    <cellStyle name="Итог 12 3 3 2 2" xfId="13941"/>
    <cellStyle name="Итог 12 3 3 2 2 2" xfId="23231"/>
    <cellStyle name="Итог 12 3 3 2 3" xfId="19674"/>
    <cellStyle name="Итог 12 3 3 3" xfId="12755"/>
    <cellStyle name="Итог 12 3 3 3 2" xfId="22045"/>
    <cellStyle name="Итог 12 3 3 4" xfId="16632"/>
    <cellStyle name="Итог 12 3 3 5" xfId="7341"/>
    <cellStyle name="Итог 12 3 4" xfId="3467"/>
    <cellStyle name="Итог 12 3 4 2" xfId="10690"/>
    <cellStyle name="Итог 12 3 4 2 2" xfId="14067"/>
    <cellStyle name="Итог 12 3 4 2 2 2" xfId="23357"/>
    <cellStyle name="Итог 12 3 4 2 3" xfId="19980"/>
    <cellStyle name="Итог 12 3 4 3" xfId="12881"/>
    <cellStyle name="Итог 12 3 4 3 2" xfId="22171"/>
    <cellStyle name="Итог 12 3 4 4" xfId="16938"/>
    <cellStyle name="Итог 12 3 4 5" xfId="7647"/>
    <cellStyle name="Итог 12 3 5" xfId="3852"/>
    <cellStyle name="Итог 12 3 5 2" xfId="10997"/>
    <cellStyle name="Итог 12 3 5 2 2" xfId="14195"/>
    <cellStyle name="Итог 12 3 5 2 2 2" xfId="23485"/>
    <cellStyle name="Итог 12 3 5 2 3" xfId="20287"/>
    <cellStyle name="Итог 12 3 5 3" xfId="13009"/>
    <cellStyle name="Итог 12 3 5 3 2" xfId="22299"/>
    <cellStyle name="Итог 12 3 5 4" xfId="17245"/>
    <cellStyle name="Итог 12 3 5 5" xfId="7954"/>
    <cellStyle name="Итог 12 3 6" xfId="2519"/>
    <cellStyle name="Итог 12 3 6 2" xfId="11300"/>
    <cellStyle name="Итог 12 3 6 2 2" xfId="14320"/>
    <cellStyle name="Итог 12 3 6 2 2 2" xfId="23610"/>
    <cellStyle name="Итог 12 3 6 2 3" xfId="20590"/>
    <cellStyle name="Итог 12 3 6 3" xfId="13134"/>
    <cellStyle name="Итог 12 3 6 3 2" xfId="22424"/>
    <cellStyle name="Итог 12 3 6 4" xfId="17548"/>
    <cellStyle name="Итог 12 3 6 5" xfId="8257"/>
    <cellStyle name="Итог 12 3 7" xfId="8560"/>
    <cellStyle name="Итог 12 3 7 2" xfId="11603"/>
    <cellStyle name="Итог 12 3 7 2 2" xfId="14445"/>
    <cellStyle name="Итог 12 3 7 2 2 2" xfId="23735"/>
    <cellStyle name="Итог 12 3 7 2 3" xfId="20893"/>
    <cellStyle name="Итог 12 3 7 3" xfId="13259"/>
    <cellStyle name="Итог 12 3 7 3 2" xfId="22549"/>
    <cellStyle name="Итог 12 3 7 4" xfId="17851"/>
    <cellStyle name="Итог 12 3 8" xfId="7010"/>
    <cellStyle name="Итог 12 3 8 2" xfId="10043"/>
    <cellStyle name="Итог 12 3 8 2 2" xfId="13799"/>
    <cellStyle name="Итог 12 3 8 2 2 2" xfId="23089"/>
    <cellStyle name="Итог 12 3 8 2 3" xfId="19333"/>
    <cellStyle name="Итог 12 3 8 3" xfId="12613"/>
    <cellStyle name="Итог 12 3 8 3 2" xfId="21903"/>
    <cellStyle name="Итог 12 3 8 4" xfId="16291"/>
    <cellStyle name="Итог 12 3 9" xfId="9206"/>
    <cellStyle name="Итог 12 3 9 2" xfId="13524"/>
    <cellStyle name="Итог 12 3 9 2 2" xfId="22814"/>
    <cellStyle name="Итог 12 3 9 3" xfId="18497"/>
    <cellStyle name="Итог 12 4" xfId="1710"/>
    <cellStyle name="Итог 12 4 10" xfId="9639"/>
    <cellStyle name="Итог 12 4 10 2" xfId="13630"/>
    <cellStyle name="Итог 12 4 10 2 2" xfId="22920"/>
    <cellStyle name="Итог 12 4 10 3" xfId="18930"/>
    <cellStyle name="Итог 12 4 11" xfId="15191"/>
    <cellStyle name="Итог 12 4 11 2" xfId="24481"/>
    <cellStyle name="Итог 12 4 12" xfId="15494"/>
    <cellStyle name="Итог 12 4 12 2" xfId="24784"/>
    <cellStyle name="Итог 12 4 13" xfId="15873"/>
    <cellStyle name="Итог 12 4 14" xfId="6583"/>
    <cellStyle name="Итог 12 4 2" xfId="2344"/>
    <cellStyle name="Итог 12 4 2 2" xfId="4548"/>
    <cellStyle name="Итог 12 4 2 2 2" xfId="13917"/>
    <cellStyle name="Итог 12 4 2 2 2 2" xfId="23207"/>
    <cellStyle name="Итог 12 4 2 2 3" xfId="19624"/>
    <cellStyle name="Итог 12 4 2 2 4" xfId="10334"/>
    <cellStyle name="Итог 12 4 2 3" xfId="5312"/>
    <cellStyle name="Итог 12 4 2 3 2" xfId="22021"/>
    <cellStyle name="Итог 12 4 2 3 3" xfId="12731"/>
    <cellStyle name="Итог 12 4 2 4" xfId="6059"/>
    <cellStyle name="Итог 12 4 2 4 2" xfId="16582"/>
    <cellStyle name="Итог 12 4 2 5" xfId="3270"/>
    <cellStyle name="Итог 12 4 2 5 2" xfId="25320"/>
    <cellStyle name="Итог 12 4 2 6" xfId="7291"/>
    <cellStyle name="Итог 12 4 3" xfId="3999"/>
    <cellStyle name="Итог 12 4 3 2" xfId="10645"/>
    <cellStyle name="Итог 12 4 3 2 2" xfId="14043"/>
    <cellStyle name="Итог 12 4 3 2 2 2" xfId="23333"/>
    <cellStyle name="Итог 12 4 3 2 3" xfId="19935"/>
    <cellStyle name="Итог 12 4 3 3" xfId="12857"/>
    <cellStyle name="Итог 12 4 3 3 2" xfId="22147"/>
    <cellStyle name="Итог 12 4 3 4" xfId="16893"/>
    <cellStyle name="Итог 12 4 3 5" xfId="7602"/>
    <cellStyle name="Итог 12 4 4" xfId="4820"/>
    <cellStyle name="Итог 12 4 4 2" xfId="10953"/>
    <cellStyle name="Итог 12 4 4 2 2" xfId="14171"/>
    <cellStyle name="Итог 12 4 4 2 2 2" xfId="23461"/>
    <cellStyle name="Итог 12 4 4 2 3" xfId="20243"/>
    <cellStyle name="Итог 12 4 4 3" xfId="12985"/>
    <cellStyle name="Итог 12 4 4 3 2" xfId="22275"/>
    <cellStyle name="Итог 12 4 4 4" xfId="17201"/>
    <cellStyle name="Итог 12 4 4 5" xfId="7910"/>
    <cellStyle name="Итог 12 4 5" xfId="5567"/>
    <cellStyle name="Итог 12 4 5 2" xfId="11258"/>
    <cellStyle name="Итог 12 4 5 2 2" xfId="14297"/>
    <cellStyle name="Итог 12 4 5 2 2 2" xfId="23587"/>
    <cellStyle name="Итог 12 4 5 2 3" xfId="20548"/>
    <cellStyle name="Итог 12 4 5 3" xfId="13111"/>
    <cellStyle name="Итог 12 4 5 3 2" xfId="22401"/>
    <cellStyle name="Итог 12 4 5 4" xfId="17506"/>
    <cellStyle name="Итог 12 4 5 5" xfId="8215"/>
    <cellStyle name="Итог 12 4 6" xfId="2778"/>
    <cellStyle name="Итог 12 4 6 2" xfId="11562"/>
    <cellStyle name="Итог 12 4 6 2 2" xfId="14423"/>
    <cellStyle name="Итог 12 4 6 2 2 2" xfId="23713"/>
    <cellStyle name="Итог 12 4 6 2 3" xfId="20852"/>
    <cellStyle name="Итог 12 4 6 3" xfId="13237"/>
    <cellStyle name="Итог 12 4 6 3 2" xfId="22527"/>
    <cellStyle name="Итог 12 4 6 4" xfId="17810"/>
    <cellStyle name="Итог 12 4 6 5" xfId="8519"/>
    <cellStyle name="Итог 12 4 7" xfId="8821"/>
    <cellStyle name="Итог 12 4 7 2" xfId="11864"/>
    <cellStyle name="Итог 12 4 7 2 2" xfId="14547"/>
    <cellStyle name="Итог 12 4 7 2 2 2" xfId="23837"/>
    <cellStyle name="Итог 12 4 7 2 3" xfId="21154"/>
    <cellStyle name="Итог 12 4 7 3" xfId="13361"/>
    <cellStyle name="Итог 12 4 7 3 2" xfId="22651"/>
    <cellStyle name="Итог 12 4 7 4" xfId="18112"/>
    <cellStyle name="Итог 12 4 8" xfId="9089"/>
    <cellStyle name="Итог 12 4 8 2" xfId="12132"/>
    <cellStyle name="Итог 12 4 8 2 2" xfId="14657"/>
    <cellStyle name="Итог 12 4 8 2 2 2" xfId="23947"/>
    <cellStyle name="Итог 12 4 8 2 3" xfId="21422"/>
    <cellStyle name="Итог 12 4 8 3" xfId="13471"/>
    <cellStyle name="Итог 12 4 8 3 2" xfId="22761"/>
    <cellStyle name="Итог 12 4 8 4" xfId="18380"/>
    <cellStyle name="Итог 12 4 9" xfId="9468"/>
    <cellStyle name="Итог 12 4 9 2" xfId="12377"/>
    <cellStyle name="Итог 12 4 9 2 2" xfId="14751"/>
    <cellStyle name="Итог 12 4 9 2 2 2" xfId="24041"/>
    <cellStyle name="Итог 12 4 9 2 3" xfId="21667"/>
    <cellStyle name="Итог 12 4 9 3" xfId="18759"/>
    <cellStyle name="Итог 12 5" xfId="1609"/>
    <cellStyle name="Итог 12 5 10" xfId="9573"/>
    <cellStyle name="Итог 12 5 10 2" xfId="13581"/>
    <cellStyle name="Итог 12 5 10 2 2" xfId="22871"/>
    <cellStyle name="Итог 12 5 10 3" xfId="18864"/>
    <cellStyle name="Итог 12 5 11" xfId="15054"/>
    <cellStyle name="Итог 12 5 11 2" xfId="24344"/>
    <cellStyle name="Итог 12 5 12" xfId="15357"/>
    <cellStyle name="Итог 12 5 12 2" xfId="24647"/>
    <cellStyle name="Итог 12 5 13" xfId="15736"/>
    <cellStyle name="Итог 12 5 14" xfId="6445"/>
    <cellStyle name="Итог 12 5 2" xfId="2247"/>
    <cellStyle name="Итог 12 5 2 2" xfId="4451"/>
    <cellStyle name="Итог 12 5 2 2 2" xfId="13868"/>
    <cellStyle name="Итог 12 5 2 2 2 2" xfId="23158"/>
    <cellStyle name="Итог 12 5 2 2 3" xfId="19487"/>
    <cellStyle name="Итог 12 5 2 2 4" xfId="10197"/>
    <cellStyle name="Итог 12 5 2 3" xfId="5215"/>
    <cellStyle name="Итог 12 5 2 3 2" xfId="21972"/>
    <cellStyle name="Итог 12 5 2 3 3" xfId="12682"/>
    <cellStyle name="Итог 12 5 2 4" xfId="5962"/>
    <cellStyle name="Итог 12 5 2 4 2" xfId="16445"/>
    <cellStyle name="Итог 12 5 2 5" xfId="3173"/>
    <cellStyle name="Итог 12 5 2 5 2" xfId="25223"/>
    <cellStyle name="Итог 12 5 2 6" xfId="7154"/>
    <cellStyle name="Итог 12 5 3" xfId="3917"/>
    <cellStyle name="Итог 12 5 3 2" xfId="10508"/>
    <cellStyle name="Итог 12 5 3 2 2" xfId="13994"/>
    <cellStyle name="Итог 12 5 3 2 2 2" xfId="23284"/>
    <cellStyle name="Итог 12 5 3 2 3" xfId="19798"/>
    <cellStyle name="Итог 12 5 3 3" xfId="12808"/>
    <cellStyle name="Итог 12 5 3 3 2" xfId="22098"/>
    <cellStyle name="Итог 12 5 3 4" xfId="16756"/>
    <cellStyle name="Итог 12 5 3 5" xfId="7465"/>
    <cellStyle name="Итог 12 5 4" xfId="4724"/>
    <cellStyle name="Итог 12 5 4 2" xfId="10816"/>
    <cellStyle name="Итог 12 5 4 2 2" xfId="14122"/>
    <cellStyle name="Итог 12 5 4 2 2 2" xfId="23412"/>
    <cellStyle name="Итог 12 5 4 2 3" xfId="20106"/>
    <cellStyle name="Итог 12 5 4 3" xfId="12936"/>
    <cellStyle name="Итог 12 5 4 3 2" xfId="22226"/>
    <cellStyle name="Итог 12 5 4 4" xfId="17064"/>
    <cellStyle name="Итог 12 5 4 5" xfId="7773"/>
    <cellStyle name="Итог 12 5 5" xfId="5470"/>
    <cellStyle name="Итог 12 5 5 2" xfId="11121"/>
    <cellStyle name="Итог 12 5 5 2 2" xfId="14248"/>
    <cellStyle name="Итог 12 5 5 2 2 2" xfId="23538"/>
    <cellStyle name="Итог 12 5 5 2 3" xfId="20411"/>
    <cellStyle name="Итог 12 5 5 3" xfId="13062"/>
    <cellStyle name="Итог 12 5 5 3 2" xfId="22352"/>
    <cellStyle name="Итог 12 5 5 4" xfId="17369"/>
    <cellStyle name="Итог 12 5 5 5" xfId="8078"/>
    <cellStyle name="Итог 12 5 6" xfId="2681"/>
    <cellStyle name="Итог 12 5 6 2" xfId="11425"/>
    <cellStyle name="Итог 12 5 6 2 2" xfId="14374"/>
    <cellStyle name="Итог 12 5 6 2 2 2" xfId="23664"/>
    <cellStyle name="Итог 12 5 6 2 3" xfId="20715"/>
    <cellStyle name="Итог 12 5 6 3" xfId="13188"/>
    <cellStyle name="Итог 12 5 6 3 2" xfId="22478"/>
    <cellStyle name="Итог 12 5 6 4" xfId="17673"/>
    <cellStyle name="Итог 12 5 6 5" xfId="8382"/>
    <cellStyle name="Итог 12 5 7" xfId="8684"/>
    <cellStyle name="Итог 12 5 7 2" xfId="11727"/>
    <cellStyle name="Итог 12 5 7 2 2" xfId="14498"/>
    <cellStyle name="Итог 12 5 7 2 2 2" xfId="23788"/>
    <cellStyle name="Итог 12 5 7 2 3" xfId="21017"/>
    <cellStyle name="Итог 12 5 7 3" xfId="13312"/>
    <cellStyle name="Итог 12 5 7 3 2" xfId="22602"/>
    <cellStyle name="Итог 12 5 7 4" xfId="17975"/>
    <cellStyle name="Итог 12 5 8" xfId="8952"/>
    <cellStyle name="Итог 12 5 8 2" xfId="11995"/>
    <cellStyle name="Итог 12 5 8 2 2" xfId="14608"/>
    <cellStyle name="Итог 12 5 8 2 2 2" xfId="23898"/>
    <cellStyle name="Итог 12 5 8 2 3" xfId="21285"/>
    <cellStyle name="Итог 12 5 8 3" xfId="13422"/>
    <cellStyle name="Итог 12 5 8 3 2" xfId="22712"/>
    <cellStyle name="Итог 12 5 8 4" xfId="18243"/>
    <cellStyle name="Итог 12 5 9" xfId="9331"/>
    <cellStyle name="Итог 12 5 9 2" xfId="12311"/>
    <cellStyle name="Итог 12 5 9 2 2" xfId="14702"/>
    <cellStyle name="Итог 12 5 9 2 2 2" xfId="23992"/>
    <cellStyle name="Итог 12 5 9 2 3" xfId="21601"/>
    <cellStyle name="Итог 12 5 9 3" xfId="18622"/>
    <cellStyle name="Итог 12 6" xfId="1872"/>
    <cellStyle name="Итог 12 6 2" xfId="2431"/>
    <cellStyle name="Итог 12 6 2 2" xfId="4635"/>
    <cellStyle name="Итог 12 6 2 2 2" xfId="23036"/>
    <cellStyle name="Итог 12 6 2 2 3" xfId="13746"/>
    <cellStyle name="Итог 12 6 2 3" xfId="5399"/>
    <cellStyle name="Итог 12 6 2 3 2" xfId="19211"/>
    <cellStyle name="Итог 12 6 2 4" xfId="6146"/>
    <cellStyle name="Итог 12 6 2 4 2" xfId="26044"/>
    <cellStyle name="Итог 12 6 2 5" xfId="3357"/>
    <cellStyle name="Итог 12 6 2 5 2" xfId="25407"/>
    <cellStyle name="Итог 12 6 2 6" xfId="9921"/>
    <cellStyle name="Итог 12 6 3" xfId="4116"/>
    <cellStyle name="Итог 12 6 3 2" xfId="21850"/>
    <cellStyle name="Итог 12 6 3 3" xfId="12560"/>
    <cellStyle name="Итог 12 6 4" xfId="4907"/>
    <cellStyle name="Итог 12 6 4 2" xfId="16169"/>
    <cellStyle name="Итог 12 6 5" xfId="5654"/>
    <cellStyle name="Итог 12 6 5 2" xfId="25707"/>
    <cellStyle name="Итог 12 6 6" xfId="2865"/>
    <cellStyle name="Итог 12 6 6 2" xfId="24915"/>
    <cellStyle name="Итог 12 6 7" xfId="6888"/>
    <cellStyle name="Итог 12 7" xfId="2017"/>
    <cellStyle name="Итог 12 7 2" xfId="4221"/>
    <cellStyle name="Итог 12 7 2 2" xfId="13678"/>
    <cellStyle name="Итог 12 7 2 2 2" xfId="22968"/>
    <cellStyle name="Итог 12 7 2 3" xfId="19032"/>
    <cellStyle name="Итог 12 7 2 4" xfId="9742"/>
    <cellStyle name="Итог 12 7 3" xfId="4985"/>
    <cellStyle name="Итог 12 7 3 2" xfId="21782"/>
    <cellStyle name="Итог 12 7 3 3" xfId="12492"/>
    <cellStyle name="Итог 12 7 4" xfId="5732"/>
    <cellStyle name="Итог 12 7 4 2" xfId="15990"/>
    <cellStyle name="Итог 12 7 5" xfId="2943"/>
    <cellStyle name="Итог 12 7 5 2" xfId="24993"/>
    <cellStyle name="Итог 12 7 6" xfId="6709"/>
    <cellStyle name="Итог 12 8" xfId="3572"/>
    <cellStyle name="Итог 12 8 2" xfId="9963"/>
    <cellStyle name="Итог 12 8 2 2" xfId="13770"/>
    <cellStyle name="Итог 12 8 2 2 2" xfId="23060"/>
    <cellStyle name="Итог 12 8 2 3" xfId="19253"/>
    <cellStyle name="Итог 12 8 3" xfId="12584"/>
    <cellStyle name="Итог 12 8 3 2" xfId="21874"/>
    <cellStyle name="Итог 12 8 4" xfId="16211"/>
    <cellStyle name="Итог 12 8 5" xfId="6930"/>
    <cellStyle name="Итог 12 9" xfId="6672"/>
    <cellStyle name="Итог 12 9 2" xfId="9705"/>
    <cellStyle name="Итог 12 9 2 2" xfId="13666"/>
    <cellStyle name="Итог 12 9 2 2 2" xfId="22956"/>
    <cellStyle name="Итог 12 9 2 3" xfId="18995"/>
    <cellStyle name="Итог 12 9 3" xfId="12480"/>
    <cellStyle name="Итог 12 9 3 2" xfId="21770"/>
    <cellStyle name="Итог 12 9 4" xfId="15953"/>
    <cellStyle name="Итог 13" xfId="836"/>
    <cellStyle name="Итог 13 10" xfId="6989"/>
    <cellStyle name="Итог 13 10 2" xfId="10022"/>
    <cellStyle name="Итог 13 10 2 2" xfId="13786"/>
    <cellStyle name="Итог 13 10 2 2 2" xfId="23076"/>
    <cellStyle name="Итог 13 10 2 3" xfId="19312"/>
    <cellStyle name="Итог 13 10 3" xfId="12600"/>
    <cellStyle name="Итог 13 10 3 2" xfId="21890"/>
    <cellStyle name="Итог 13 10 4" xfId="16270"/>
    <cellStyle name="Итог 13 11" xfId="9170"/>
    <cellStyle name="Итог 13 11 2" xfId="12213"/>
    <cellStyle name="Итог 13 11 2 2" xfId="14689"/>
    <cellStyle name="Итог 13 11 2 2 2" xfId="23979"/>
    <cellStyle name="Итог 13 11 2 3" xfId="21503"/>
    <cellStyle name="Итог 13 11 3" xfId="13503"/>
    <cellStyle name="Итог 13 11 3 2" xfId="22793"/>
    <cellStyle name="Итог 13 11 4" xfId="18461"/>
    <cellStyle name="Итог 13 12" xfId="14889"/>
    <cellStyle name="Итог 13 12 2" xfId="24179"/>
    <cellStyle name="Итог 13 13" xfId="14795"/>
    <cellStyle name="Итог 13 13 2" xfId="24085"/>
    <cellStyle name="Итог 13 14" xfId="15575"/>
    <cellStyle name="Итог 13 15" xfId="6264"/>
    <cellStyle name="Итог 13 2" xfId="1469"/>
    <cellStyle name="Итог 13 2 10" xfId="12444"/>
    <cellStyle name="Итог 13 2 10 2" xfId="21734"/>
    <cellStyle name="Итог 13 2 11" xfId="15024"/>
    <cellStyle name="Итог 13 2 11 2" xfId="24314"/>
    <cellStyle name="Итог 13 2 12" xfId="15328"/>
    <cellStyle name="Итог 13 2 12 2" xfId="24618"/>
    <cellStyle name="Итог 13 2 13" xfId="15706"/>
    <cellStyle name="Итог 13 2 14" xfId="6397"/>
    <cellStyle name="Итог 13 2 2" xfId="2177"/>
    <cellStyle name="Итог 13 2 2 2" xfId="4381"/>
    <cellStyle name="Итог 13 2 2 2 2" xfId="13854"/>
    <cellStyle name="Итог 13 2 2 2 2 2" xfId="23144"/>
    <cellStyle name="Итог 13 2 2 2 3" xfId="19453"/>
    <cellStyle name="Итог 13 2 2 2 4" xfId="10163"/>
    <cellStyle name="Итог 13 2 2 3" xfId="5145"/>
    <cellStyle name="Итог 13 2 2 3 2" xfId="21958"/>
    <cellStyle name="Итог 13 2 2 3 3" xfId="12668"/>
    <cellStyle name="Итог 13 2 2 4" xfId="5892"/>
    <cellStyle name="Итог 13 2 2 4 2" xfId="16411"/>
    <cellStyle name="Итог 13 2 2 5" xfId="3103"/>
    <cellStyle name="Итог 13 2 2 5 2" xfId="25153"/>
    <cellStyle name="Итог 13 2 2 6" xfId="7121"/>
    <cellStyle name="Итог 13 2 3" xfId="3818"/>
    <cellStyle name="Итог 13 2 3 2" xfId="10479"/>
    <cellStyle name="Итог 13 2 3 2 2" xfId="13982"/>
    <cellStyle name="Итог 13 2 3 2 2 2" xfId="23272"/>
    <cellStyle name="Итог 13 2 3 2 3" xfId="19769"/>
    <cellStyle name="Итог 13 2 3 3" xfId="12796"/>
    <cellStyle name="Итог 13 2 3 3 2" xfId="22086"/>
    <cellStyle name="Итог 13 2 3 4" xfId="16727"/>
    <cellStyle name="Итог 13 2 3 5" xfId="7436"/>
    <cellStyle name="Итог 13 2 4" xfId="3397"/>
    <cellStyle name="Итог 13 2 4 2" xfId="10785"/>
    <cellStyle name="Итог 13 2 4 2 2" xfId="14108"/>
    <cellStyle name="Итог 13 2 4 2 2 2" xfId="23398"/>
    <cellStyle name="Итог 13 2 4 2 3" xfId="20075"/>
    <cellStyle name="Итог 13 2 4 3" xfId="12922"/>
    <cellStyle name="Итог 13 2 4 3 2" xfId="22212"/>
    <cellStyle name="Итог 13 2 4 4" xfId="17033"/>
    <cellStyle name="Итог 13 2 4 5" xfId="7742"/>
    <cellStyle name="Итог 13 2 5" xfId="4164"/>
    <cellStyle name="Итог 13 2 5 2" xfId="11092"/>
    <cellStyle name="Итог 13 2 5 2 2" xfId="14236"/>
    <cellStyle name="Итог 13 2 5 2 2 2" xfId="23526"/>
    <cellStyle name="Итог 13 2 5 2 3" xfId="20382"/>
    <cellStyle name="Итог 13 2 5 3" xfId="13050"/>
    <cellStyle name="Итог 13 2 5 3 2" xfId="22340"/>
    <cellStyle name="Итог 13 2 5 4" xfId="17340"/>
    <cellStyle name="Итог 13 2 5 5" xfId="8049"/>
    <cellStyle name="Итог 13 2 6" xfId="2611"/>
    <cellStyle name="Итог 13 2 6 2" xfId="11395"/>
    <cellStyle name="Итог 13 2 6 2 2" xfId="14361"/>
    <cellStyle name="Итог 13 2 6 2 2 2" xfId="23651"/>
    <cellStyle name="Итог 13 2 6 2 3" xfId="20685"/>
    <cellStyle name="Итог 13 2 6 3" xfId="13175"/>
    <cellStyle name="Итог 13 2 6 3 2" xfId="22465"/>
    <cellStyle name="Итог 13 2 6 4" xfId="17643"/>
    <cellStyle name="Итог 13 2 6 5" xfId="8352"/>
    <cellStyle name="Итог 13 2 7" xfId="8655"/>
    <cellStyle name="Итог 13 2 7 2" xfId="11698"/>
    <cellStyle name="Итог 13 2 7 2 2" xfId="14486"/>
    <cellStyle name="Итог 13 2 7 2 2 2" xfId="23776"/>
    <cellStyle name="Итог 13 2 7 2 3" xfId="20988"/>
    <cellStyle name="Итог 13 2 7 3" xfId="13300"/>
    <cellStyle name="Итог 13 2 7 3 2" xfId="22590"/>
    <cellStyle name="Итог 13 2 7 4" xfId="17946"/>
    <cellStyle name="Итог 13 2 8" xfId="8923"/>
    <cellStyle name="Итог 13 2 8 2" xfId="11966"/>
    <cellStyle name="Итог 13 2 8 2 2" xfId="14596"/>
    <cellStyle name="Итог 13 2 8 2 2 2" xfId="23886"/>
    <cellStyle name="Итог 13 2 8 2 3" xfId="21256"/>
    <cellStyle name="Итог 13 2 8 3" xfId="13410"/>
    <cellStyle name="Итог 13 2 8 3 2" xfId="22700"/>
    <cellStyle name="Итог 13 2 8 4" xfId="18214"/>
    <cellStyle name="Итог 13 2 9" xfId="9301"/>
    <cellStyle name="Итог 13 2 9 2" xfId="13565"/>
    <cellStyle name="Итог 13 2 9 2 2" xfId="22855"/>
    <cellStyle name="Итог 13 2 9 3" xfId="18592"/>
    <cellStyle name="Итог 13 3" xfId="1372"/>
    <cellStyle name="Итог 13 3 10" xfId="12402"/>
    <cellStyle name="Итог 13 3 10 2" xfId="21692"/>
    <cellStyle name="Итог 13 3 11" xfId="14928"/>
    <cellStyle name="Итог 13 3 11 2" xfId="24218"/>
    <cellStyle name="Итог 13 3 12" xfId="15232"/>
    <cellStyle name="Итог 13 3 12 2" xfId="24522"/>
    <cellStyle name="Итог 13 3 13" xfId="15610"/>
    <cellStyle name="Итог 13 3 14" xfId="6301"/>
    <cellStyle name="Итог 13 3 2" xfId="2084"/>
    <cellStyle name="Итог 13 3 2 2" xfId="4288"/>
    <cellStyle name="Итог 13 3 2 2 2" xfId="13812"/>
    <cellStyle name="Итог 13 3 2 2 2 2" xfId="23102"/>
    <cellStyle name="Итог 13 3 2 2 3" xfId="19357"/>
    <cellStyle name="Итог 13 3 2 2 4" xfId="10067"/>
    <cellStyle name="Итог 13 3 2 3" xfId="5052"/>
    <cellStyle name="Итог 13 3 2 3 2" xfId="21916"/>
    <cellStyle name="Итог 13 3 2 3 3" xfId="12626"/>
    <cellStyle name="Итог 13 3 2 4" xfId="5799"/>
    <cellStyle name="Итог 13 3 2 4 2" xfId="16315"/>
    <cellStyle name="Итог 13 3 2 5" xfId="3010"/>
    <cellStyle name="Итог 13 3 2 5 2" xfId="25060"/>
    <cellStyle name="Итог 13 3 2 6" xfId="7034"/>
    <cellStyle name="Итог 13 3 3" xfId="3726"/>
    <cellStyle name="Итог 13 3 3 2" xfId="10383"/>
    <cellStyle name="Итог 13 3 3 2 2" xfId="13940"/>
    <cellStyle name="Итог 13 3 3 2 2 2" xfId="23230"/>
    <cellStyle name="Итог 13 3 3 2 3" xfId="19673"/>
    <cellStyle name="Итог 13 3 3 3" xfId="12754"/>
    <cellStyle name="Итог 13 3 3 3 2" xfId="22044"/>
    <cellStyle name="Итог 13 3 3 4" xfId="16631"/>
    <cellStyle name="Итог 13 3 3 5" xfId="7340"/>
    <cellStyle name="Итог 13 3 4" xfId="3388"/>
    <cellStyle name="Итог 13 3 4 2" xfId="10689"/>
    <cellStyle name="Итог 13 3 4 2 2" xfId="14066"/>
    <cellStyle name="Итог 13 3 4 2 2 2" xfId="23356"/>
    <cellStyle name="Итог 13 3 4 2 3" xfId="19979"/>
    <cellStyle name="Итог 13 3 4 3" xfId="12880"/>
    <cellStyle name="Итог 13 3 4 3 2" xfId="22170"/>
    <cellStyle name="Итог 13 3 4 4" xfId="16937"/>
    <cellStyle name="Итог 13 3 4 5" xfId="7646"/>
    <cellStyle name="Итог 13 3 5" xfId="3681"/>
    <cellStyle name="Итог 13 3 5 2" xfId="10996"/>
    <cellStyle name="Итог 13 3 5 2 2" xfId="14194"/>
    <cellStyle name="Итог 13 3 5 2 2 2" xfId="23484"/>
    <cellStyle name="Итог 13 3 5 2 3" xfId="20286"/>
    <cellStyle name="Итог 13 3 5 3" xfId="13008"/>
    <cellStyle name="Итог 13 3 5 3 2" xfId="22298"/>
    <cellStyle name="Итог 13 3 5 4" xfId="17244"/>
    <cellStyle name="Итог 13 3 5 5" xfId="7953"/>
    <cellStyle name="Итог 13 3 6" xfId="2518"/>
    <cellStyle name="Итог 13 3 6 2" xfId="11299"/>
    <cellStyle name="Итог 13 3 6 2 2" xfId="14319"/>
    <cellStyle name="Итог 13 3 6 2 2 2" xfId="23609"/>
    <cellStyle name="Итог 13 3 6 2 3" xfId="20589"/>
    <cellStyle name="Итог 13 3 6 3" xfId="13133"/>
    <cellStyle name="Итог 13 3 6 3 2" xfId="22423"/>
    <cellStyle name="Итог 13 3 6 4" xfId="17547"/>
    <cellStyle name="Итог 13 3 6 5" xfId="8256"/>
    <cellStyle name="Итог 13 3 7" xfId="8559"/>
    <cellStyle name="Итог 13 3 7 2" xfId="11602"/>
    <cellStyle name="Итог 13 3 7 2 2" xfId="14444"/>
    <cellStyle name="Итог 13 3 7 2 2 2" xfId="23734"/>
    <cellStyle name="Итог 13 3 7 2 3" xfId="20892"/>
    <cellStyle name="Итог 13 3 7 3" xfId="13258"/>
    <cellStyle name="Итог 13 3 7 3 2" xfId="22548"/>
    <cellStyle name="Итог 13 3 7 4" xfId="17850"/>
    <cellStyle name="Итог 13 3 8" xfId="7635"/>
    <cellStyle name="Итог 13 3 8 2" xfId="10678"/>
    <cellStyle name="Итог 13 3 8 2 2" xfId="14056"/>
    <cellStyle name="Итог 13 3 8 2 2 2" xfId="23346"/>
    <cellStyle name="Итог 13 3 8 2 3" xfId="19968"/>
    <cellStyle name="Итог 13 3 8 3" xfId="12870"/>
    <cellStyle name="Итог 13 3 8 3 2" xfId="22160"/>
    <cellStyle name="Итог 13 3 8 4" xfId="16926"/>
    <cellStyle name="Итог 13 3 9" xfId="9205"/>
    <cellStyle name="Итог 13 3 9 2" xfId="13523"/>
    <cellStyle name="Итог 13 3 9 2 2" xfId="22813"/>
    <cellStyle name="Итог 13 3 9 3" xfId="18496"/>
    <cellStyle name="Итог 13 4" xfId="1711"/>
    <cellStyle name="Итог 13 4 10" xfId="9640"/>
    <cellStyle name="Итог 13 4 10 2" xfId="13631"/>
    <cellStyle name="Итог 13 4 10 2 2" xfId="22921"/>
    <cellStyle name="Итог 13 4 10 3" xfId="18931"/>
    <cellStyle name="Итог 13 4 11" xfId="15192"/>
    <cellStyle name="Итог 13 4 11 2" xfId="24482"/>
    <cellStyle name="Итог 13 4 12" xfId="15495"/>
    <cellStyle name="Итог 13 4 12 2" xfId="24785"/>
    <cellStyle name="Итог 13 4 13" xfId="15874"/>
    <cellStyle name="Итог 13 4 14" xfId="6584"/>
    <cellStyle name="Итог 13 4 2" xfId="2345"/>
    <cellStyle name="Итог 13 4 2 2" xfId="4549"/>
    <cellStyle name="Итог 13 4 2 2 2" xfId="13918"/>
    <cellStyle name="Итог 13 4 2 2 2 2" xfId="23208"/>
    <cellStyle name="Итог 13 4 2 2 3" xfId="19625"/>
    <cellStyle name="Итог 13 4 2 2 4" xfId="10335"/>
    <cellStyle name="Итог 13 4 2 3" xfId="5313"/>
    <cellStyle name="Итог 13 4 2 3 2" xfId="22022"/>
    <cellStyle name="Итог 13 4 2 3 3" xfId="12732"/>
    <cellStyle name="Итог 13 4 2 4" xfId="6060"/>
    <cellStyle name="Итог 13 4 2 4 2" xfId="16583"/>
    <cellStyle name="Итог 13 4 2 5" xfId="3271"/>
    <cellStyle name="Итог 13 4 2 5 2" xfId="25321"/>
    <cellStyle name="Итог 13 4 2 6" xfId="7292"/>
    <cellStyle name="Итог 13 4 3" xfId="4000"/>
    <cellStyle name="Итог 13 4 3 2" xfId="10646"/>
    <cellStyle name="Итог 13 4 3 2 2" xfId="14044"/>
    <cellStyle name="Итог 13 4 3 2 2 2" xfId="23334"/>
    <cellStyle name="Итог 13 4 3 2 3" xfId="19936"/>
    <cellStyle name="Итог 13 4 3 3" xfId="12858"/>
    <cellStyle name="Итог 13 4 3 3 2" xfId="22148"/>
    <cellStyle name="Итог 13 4 3 4" xfId="16894"/>
    <cellStyle name="Итог 13 4 3 5" xfId="7603"/>
    <cellStyle name="Итог 13 4 4" xfId="4821"/>
    <cellStyle name="Итог 13 4 4 2" xfId="10954"/>
    <cellStyle name="Итог 13 4 4 2 2" xfId="14172"/>
    <cellStyle name="Итог 13 4 4 2 2 2" xfId="23462"/>
    <cellStyle name="Итог 13 4 4 2 3" xfId="20244"/>
    <cellStyle name="Итог 13 4 4 3" xfId="12986"/>
    <cellStyle name="Итог 13 4 4 3 2" xfId="22276"/>
    <cellStyle name="Итог 13 4 4 4" xfId="17202"/>
    <cellStyle name="Итог 13 4 4 5" xfId="7911"/>
    <cellStyle name="Итог 13 4 5" xfId="5568"/>
    <cellStyle name="Итог 13 4 5 2" xfId="11259"/>
    <cellStyle name="Итог 13 4 5 2 2" xfId="14298"/>
    <cellStyle name="Итог 13 4 5 2 2 2" xfId="23588"/>
    <cellStyle name="Итог 13 4 5 2 3" xfId="20549"/>
    <cellStyle name="Итог 13 4 5 3" xfId="13112"/>
    <cellStyle name="Итог 13 4 5 3 2" xfId="22402"/>
    <cellStyle name="Итог 13 4 5 4" xfId="17507"/>
    <cellStyle name="Итог 13 4 5 5" xfId="8216"/>
    <cellStyle name="Итог 13 4 6" xfId="2779"/>
    <cellStyle name="Итог 13 4 6 2" xfId="11563"/>
    <cellStyle name="Итог 13 4 6 2 2" xfId="14424"/>
    <cellStyle name="Итог 13 4 6 2 2 2" xfId="23714"/>
    <cellStyle name="Итог 13 4 6 2 3" xfId="20853"/>
    <cellStyle name="Итог 13 4 6 3" xfId="13238"/>
    <cellStyle name="Итог 13 4 6 3 2" xfId="22528"/>
    <cellStyle name="Итог 13 4 6 4" xfId="17811"/>
    <cellStyle name="Итог 13 4 6 5" xfId="8520"/>
    <cellStyle name="Итог 13 4 7" xfId="8822"/>
    <cellStyle name="Итог 13 4 7 2" xfId="11865"/>
    <cellStyle name="Итог 13 4 7 2 2" xfId="14548"/>
    <cellStyle name="Итог 13 4 7 2 2 2" xfId="23838"/>
    <cellStyle name="Итог 13 4 7 2 3" xfId="21155"/>
    <cellStyle name="Итог 13 4 7 3" xfId="13362"/>
    <cellStyle name="Итог 13 4 7 3 2" xfId="22652"/>
    <cellStyle name="Итог 13 4 7 4" xfId="18113"/>
    <cellStyle name="Итог 13 4 8" xfId="9090"/>
    <cellStyle name="Итог 13 4 8 2" xfId="12133"/>
    <cellStyle name="Итог 13 4 8 2 2" xfId="14658"/>
    <cellStyle name="Итог 13 4 8 2 2 2" xfId="23948"/>
    <cellStyle name="Итог 13 4 8 2 3" xfId="21423"/>
    <cellStyle name="Итог 13 4 8 3" xfId="13472"/>
    <cellStyle name="Итог 13 4 8 3 2" xfId="22762"/>
    <cellStyle name="Итог 13 4 8 4" xfId="18381"/>
    <cellStyle name="Итог 13 4 9" xfId="9469"/>
    <cellStyle name="Итог 13 4 9 2" xfId="12378"/>
    <cellStyle name="Итог 13 4 9 2 2" xfId="14752"/>
    <cellStyle name="Итог 13 4 9 2 2 2" xfId="24042"/>
    <cellStyle name="Итог 13 4 9 2 3" xfId="21668"/>
    <cellStyle name="Итог 13 4 9 3" xfId="18760"/>
    <cellStyle name="Итог 13 5" xfId="1608"/>
    <cellStyle name="Итог 13 5 10" xfId="9587"/>
    <cellStyle name="Итог 13 5 10 2" xfId="13594"/>
    <cellStyle name="Итог 13 5 10 2 2" xfId="22884"/>
    <cellStyle name="Итог 13 5 10 3" xfId="18878"/>
    <cellStyle name="Итог 13 5 11" xfId="15083"/>
    <cellStyle name="Итог 13 5 11 2" xfId="24373"/>
    <cellStyle name="Итог 13 5 12" xfId="15386"/>
    <cellStyle name="Итог 13 5 12 2" xfId="24676"/>
    <cellStyle name="Итог 13 5 13" xfId="15765"/>
    <cellStyle name="Итог 13 5 14" xfId="6475"/>
    <cellStyle name="Итог 13 5 2" xfId="2246"/>
    <cellStyle name="Итог 13 5 2 2" xfId="4450"/>
    <cellStyle name="Итог 13 5 2 2 2" xfId="13881"/>
    <cellStyle name="Итог 13 5 2 2 2 2" xfId="23171"/>
    <cellStyle name="Итог 13 5 2 2 3" xfId="19516"/>
    <cellStyle name="Итог 13 5 2 2 4" xfId="10226"/>
    <cellStyle name="Итог 13 5 2 3" xfId="5214"/>
    <cellStyle name="Итог 13 5 2 3 2" xfId="21985"/>
    <cellStyle name="Итог 13 5 2 3 3" xfId="12695"/>
    <cellStyle name="Итог 13 5 2 4" xfId="5961"/>
    <cellStyle name="Итог 13 5 2 4 2" xfId="16474"/>
    <cellStyle name="Итог 13 5 2 5" xfId="3172"/>
    <cellStyle name="Итог 13 5 2 5 2" xfId="25222"/>
    <cellStyle name="Итог 13 5 2 6" xfId="7183"/>
    <cellStyle name="Итог 13 5 3" xfId="3916"/>
    <cellStyle name="Итог 13 5 3 2" xfId="10537"/>
    <cellStyle name="Итог 13 5 3 2 2" xfId="14007"/>
    <cellStyle name="Итог 13 5 3 2 2 2" xfId="23297"/>
    <cellStyle name="Итог 13 5 3 2 3" xfId="19827"/>
    <cellStyle name="Итог 13 5 3 3" xfId="12821"/>
    <cellStyle name="Итог 13 5 3 3 2" xfId="22111"/>
    <cellStyle name="Итог 13 5 3 4" xfId="16785"/>
    <cellStyle name="Итог 13 5 3 5" xfId="7494"/>
    <cellStyle name="Итог 13 5 4" xfId="4723"/>
    <cellStyle name="Итог 13 5 4 2" xfId="10845"/>
    <cellStyle name="Итог 13 5 4 2 2" xfId="14135"/>
    <cellStyle name="Итог 13 5 4 2 2 2" xfId="23425"/>
    <cellStyle name="Итог 13 5 4 2 3" xfId="20135"/>
    <cellStyle name="Итог 13 5 4 3" xfId="12949"/>
    <cellStyle name="Итог 13 5 4 3 2" xfId="22239"/>
    <cellStyle name="Итог 13 5 4 4" xfId="17093"/>
    <cellStyle name="Итог 13 5 4 5" xfId="7802"/>
    <cellStyle name="Итог 13 5 5" xfId="5469"/>
    <cellStyle name="Итог 13 5 5 2" xfId="11150"/>
    <cellStyle name="Итог 13 5 5 2 2" xfId="14261"/>
    <cellStyle name="Итог 13 5 5 2 2 2" xfId="23551"/>
    <cellStyle name="Итог 13 5 5 2 3" xfId="20440"/>
    <cellStyle name="Итог 13 5 5 3" xfId="13075"/>
    <cellStyle name="Итог 13 5 5 3 2" xfId="22365"/>
    <cellStyle name="Итог 13 5 5 4" xfId="17398"/>
    <cellStyle name="Итог 13 5 5 5" xfId="8107"/>
    <cellStyle name="Итог 13 5 6" xfId="2680"/>
    <cellStyle name="Итог 13 5 6 2" xfId="11454"/>
    <cellStyle name="Итог 13 5 6 2 2" xfId="14387"/>
    <cellStyle name="Итог 13 5 6 2 2 2" xfId="23677"/>
    <cellStyle name="Итог 13 5 6 2 3" xfId="20744"/>
    <cellStyle name="Итог 13 5 6 3" xfId="13201"/>
    <cellStyle name="Итог 13 5 6 3 2" xfId="22491"/>
    <cellStyle name="Итог 13 5 6 4" xfId="17702"/>
    <cellStyle name="Итог 13 5 6 5" xfId="8411"/>
    <cellStyle name="Итог 13 5 7" xfId="8713"/>
    <cellStyle name="Итог 13 5 7 2" xfId="11756"/>
    <cellStyle name="Итог 13 5 7 2 2" xfId="14511"/>
    <cellStyle name="Итог 13 5 7 2 2 2" xfId="23801"/>
    <cellStyle name="Итог 13 5 7 2 3" xfId="21046"/>
    <cellStyle name="Итог 13 5 7 3" xfId="13325"/>
    <cellStyle name="Итог 13 5 7 3 2" xfId="22615"/>
    <cellStyle name="Итог 13 5 7 4" xfId="18004"/>
    <cellStyle name="Итог 13 5 8" xfId="8981"/>
    <cellStyle name="Итог 13 5 8 2" xfId="12024"/>
    <cellStyle name="Итог 13 5 8 2 2" xfId="14621"/>
    <cellStyle name="Итог 13 5 8 2 2 2" xfId="23911"/>
    <cellStyle name="Итог 13 5 8 2 3" xfId="21314"/>
    <cellStyle name="Итог 13 5 8 3" xfId="13435"/>
    <cellStyle name="Итог 13 5 8 3 2" xfId="22725"/>
    <cellStyle name="Итог 13 5 8 4" xfId="18272"/>
    <cellStyle name="Итог 13 5 9" xfId="9360"/>
    <cellStyle name="Итог 13 5 9 2" xfId="12325"/>
    <cellStyle name="Итог 13 5 9 2 2" xfId="14715"/>
    <cellStyle name="Итог 13 5 9 2 2 2" xfId="24005"/>
    <cellStyle name="Итог 13 5 9 2 3" xfId="21615"/>
    <cellStyle name="Итог 13 5 9 3" xfId="18651"/>
    <cellStyle name="Итог 13 6" xfId="1873"/>
    <cellStyle name="Итог 13 6 2" xfId="2432"/>
    <cellStyle name="Итог 13 6 2 2" xfId="4636"/>
    <cellStyle name="Итог 13 6 2 2 2" xfId="23037"/>
    <cellStyle name="Итог 13 6 2 2 3" xfId="13747"/>
    <cellStyle name="Итог 13 6 2 3" xfId="5400"/>
    <cellStyle name="Итог 13 6 2 3 2" xfId="19212"/>
    <cellStyle name="Итог 13 6 2 4" xfId="6147"/>
    <cellStyle name="Итог 13 6 2 4 2" xfId="26045"/>
    <cellStyle name="Итог 13 6 2 5" xfId="3358"/>
    <cellStyle name="Итог 13 6 2 5 2" xfId="25408"/>
    <cellStyle name="Итог 13 6 2 6" xfId="9922"/>
    <cellStyle name="Итог 13 6 3" xfId="4117"/>
    <cellStyle name="Итог 13 6 3 2" xfId="21851"/>
    <cellStyle name="Итог 13 6 3 3" xfId="12561"/>
    <cellStyle name="Итог 13 6 4" xfId="4908"/>
    <cellStyle name="Итог 13 6 4 2" xfId="16170"/>
    <cellStyle name="Итог 13 6 5" xfId="5655"/>
    <cellStyle name="Итог 13 6 5 2" xfId="25708"/>
    <cellStyle name="Итог 13 6 6" xfId="2866"/>
    <cellStyle name="Итог 13 6 6 2" xfId="24916"/>
    <cellStyle name="Итог 13 6 7" xfId="6889"/>
    <cellStyle name="Итог 13 7" xfId="2018"/>
    <cellStyle name="Итог 13 7 2" xfId="4222"/>
    <cellStyle name="Итог 13 7 2 2" xfId="13677"/>
    <cellStyle name="Итог 13 7 2 2 2" xfId="22967"/>
    <cellStyle name="Итог 13 7 2 3" xfId="19031"/>
    <cellStyle name="Итог 13 7 2 4" xfId="9741"/>
    <cellStyle name="Итог 13 7 3" xfId="4986"/>
    <cellStyle name="Итог 13 7 3 2" xfId="21781"/>
    <cellStyle name="Итог 13 7 3 3" xfId="12491"/>
    <cellStyle name="Итог 13 7 4" xfId="5733"/>
    <cellStyle name="Итог 13 7 4 2" xfId="15989"/>
    <cellStyle name="Итог 13 7 5" xfId="2944"/>
    <cellStyle name="Итог 13 7 5 2" xfId="24994"/>
    <cellStyle name="Итог 13 7 6" xfId="6708"/>
    <cellStyle name="Итог 13 8" xfId="3573"/>
    <cellStyle name="Итог 13 8 2" xfId="10013"/>
    <cellStyle name="Итог 13 8 2 2" xfId="13777"/>
    <cellStyle name="Итог 13 8 2 2 2" xfId="23067"/>
    <cellStyle name="Итог 13 8 2 3" xfId="19303"/>
    <cellStyle name="Итог 13 8 3" xfId="12591"/>
    <cellStyle name="Итог 13 8 3 2" xfId="21881"/>
    <cellStyle name="Итог 13 8 4" xfId="16261"/>
    <cellStyle name="Итог 13 8 5" xfId="6980"/>
    <cellStyle name="Итог 13 9" xfId="6671"/>
    <cellStyle name="Итог 13 9 2" xfId="9704"/>
    <cellStyle name="Итог 13 9 2 2" xfId="13665"/>
    <cellStyle name="Итог 13 9 2 2 2" xfId="22955"/>
    <cellStyle name="Итог 13 9 2 3" xfId="18994"/>
    <cellStyle name="Итог 13 9 3" xfId="12479"/>
    <cellStyle name="Итог 13 9 3 2" xfId="21769"/>
    <cellStyle name="Итог 13 9 4" xfId="15952"/>
    <cellStyle name="Итог 14" xfId="837"/>
    <cellStyle name="Итог 14 10" xfId="6990"/>
    <cellStyle name="Итог 14 10 2" xfId="10023"/>
    <cellStyle name="Итог 14 10 2 2" xfId="13787"/>
    <cellStyle name="Итог 14 10 2 2 2" xfId="23077"/>
    <cellStyle name="Итог 14 10 2 3" xfId="19313"/>
    <cellStyle name="Итог 14 10 3" xfId="12601"/>
    <cellStyle name="Итог 14 10 3 2" xfId="21891"/>
    <cellStyle name="Итог 14 10 4" xfId="16271"/>
    <cellStyle name="Итог 14 11" xfId="9171"/>
    <cellStyle name="Итог 14 11 2" xfId="12214"/>
    <cellStyle name="Итог 14 11 2 2" xfId="14690"/>
    <cellStyle name="Итог 14 11 2 2 2" xfId="23980"/>
    <cellStyle name="Итог 14 11 2 3" xfId="21504"/>
    <cellStyle name="Итог 14 11 3" xfId="13504"/>
    <cellStyle name="Итог 14 11 3 2" xfId="22794"/>
    <cellStyle name="Итог 14 11 4" xfId="18462"/>
    <cellStyle name="Итог 14 12" xfId="14890"/>
    <cellStyle name="Итог 14 12 2" xfId="24180"/>
    <cellStyle name="Итог 14 13" xfId="14794"/>
    <cellStyle name="Итог 14 13 2" xfId="24084"/>
    <cellStyle name="Итог 14 14" xfId="15576"/>
    <cellStyle name="Итог 14 15" xfId="6265"/>
    <cellStyle name="Итог 14 2" xfId="1470"/>
    <cellStyle name="Итог 14 2 10" xfId="12445"/>
    <cellStyle name="Итог 14 2 10 2" xfId="21735"/>
    <cellStyle name="Итог 14 2 11" xfId="15025"/>
    <cellStyle name="Итог 14 2 11 2" xfId="24315"/>
    <cellStyle name="Итог 14 2 12" xfId="15329"/>
    <cellStyle name="Итог 14 2 12 2" xfId="24619"/>
    <cellStyle name="Итог 14 2 13" xfId="15707"/>
    <cellStyle name="Итог 14 2 14" xfId="6398"/>
    <cellStyle name="Итог 14 2 2" xfId="2178"/>
    <cellStyle name="Итог 14 2 2 2" xfId="4382"/>
    <cellStyle name="Итог 14 2 2 2 2" xfId="13855"/>
    <cellStyle name="Итог 14 2 2 2 2 2" xfId="23145"/>
    <cellStyle name="Итог 14 2 2 2 3" xfId="19454"/>
    <cellStyle name="Итог 14 2 2 2 4" xfId="10164"/>
    <cellStyle name="Итог 14 2 2 3" xfId="5146"/>
    <cellStyle name="Итог 14 2 2 3 2" xfId="21959"/>
    <cellStyle name="Итог 14 2 2 3 3" xfId="12669"/>
    <cellStyle name="Итог 14 2 2 4" xfId="5893"/>
    <cellStyle name="Итог 14 2 2 4 2" xfId="16412"/>
    <cellStyle name="Итог 14 2 2 5" xfId="3104"/>
    <cellStyle name="Итог 14 2 2 5 2" xfId="25154"/>
    <cellStyle name="Итог 14 2 2 6" xfId="7122"/>
    <cellStyle name="Итог 14 2 3" xfId="3819"/>
    <cellStyle name="Итог 14 2 3 2" xfId="10480"/>
    <cellStyle name="Итог 14 2 3 2 2" xfId="13983"/>
    <cellStyle name="Итог 14 2 3 2 2 2" xfId="23273"/>
    <cellStyle name="Итог 14 2 3 2 3" xfId="19770"/>
    <cellStyle name="Итог 14 2 3 3" xfId="12797"/>
    <cellStyle name="Итог 14 2 3 3 2" xfId="22087"/>
    <cellStyle name="Итог 14 2 3 4" xfId="16728"/>
    <cellStyle name="Итог 14 2 3 5" xfId="7437"/>
    <cellStyle name="Итог 14 2 4" xfId="3396"/>
    <cellStyle name="Итог 14 2 4 2" xfId="10786"/>
    <cellStyle name="Итог 14 2 4 2 2" xfId="14109"/>
    <cellStyle name="Итог 14 2 4 2 2 2" xfId="23399"/>
    <cellStyle name="Итог 14 2 4 2 3" xfId="20076"/>
    <cellStyle name="Итог 14 2 4 3" xfId="12923"/>
    <cellStyle name="Итог 14 2 4 3 2" xfId="22213"/>
    <cellStyle name="Итог 14 2 4 4" xfId="17034"/>
    <cellStyle name="Итог 14 2 4 5" xfId="7743"/>
    <cellStyle name="Итог 14 2 5" xfId="3659"/>
    <cellStyle name="Итог 14 2 5 2" xfId="11093"/>
    <cellStyle name="Итог 14 2 5 2 2" xfId="14237"/>
    <cellStyle name="Итог 14 2 5 2 2 2" xfId="23527"/>
    <cellStyle name="Итог 14 2 5 2 3" xfId="20383"/>
    <cellStyle name="Итог 14 2 5 3" xfId="13051"/>
    <cellStyle name="Итог 14 2 5 3 2" xfId="22341"/>
    <cellStyle name="Итог 14 2 5 4" xfId="17341"/>
    <cellStyle name="Итог 14 2 5 5" xfId="8050"/>
    <cellStyle name="Итог 14 2 6" xfId="2612"/>
    <cellStyle name="Итог 14 2 6 2" xfId="11396"/>
    <cellStyle name="Итог 14 2 6 2 2" xfId="14362"/>
    <cellStyle name="Итог 14 2 6 2 2 2" xfId="23652"/>
    <cellStyle name="Итог 14 2 6 2 3" xfId="20686"/>
    <cellStyle name="Итог 14 2 6 3" xfId="13176"/>
    <cellStyle name="Итог 14 2 6 3 2" xfId="22466"/>
    <cellStyle name="Итог 14 2 6 4" xfId="17644"/>
    <cellStyle name="Итог 14 2 6 5" xfId="8353"/>
    <cellStyle name="Итог 14 2 7" xfId="8656"/>
    <cellStyle name="Итог 14 2 7 2" xfId="11699"/>
    <cellStyle name="Итог 14 2 7 2 2" xfId="14487"/>
    <cellStyle name="Итог 14 2 7 2 2 2" xfId="23777"/>
    <cellStyle name="Итог 14 2 7 2 3" xfId="20989"/>
    <cellStyle name="Итог 14 2 7 3" xfId="13301"/>
    <cellStyle name="Итог 14 2 7 3 2" xfId="22591"/>
    <cellStyle name="Итог 14 2 7 4" xfId="17947"/>
    <cellStyle name="Итог 14 2 8" xfId="8924"/>
    <cellStyle name="Итог 14 2 8 2" xfId="11967"/>
    <cellStyle name="Итог 14 2 8 2 2" xfId="14597"/>
    <cellStyle name="Итог 14 2 8 2 2 2" xfId="23887"/>
    <cellStyle name="Итог 14 2 8 2 3" xfId="21257"/>
    <cellStyle name="Итог 14 2 8 3" xfId="13411"/>
    <cellStyle name="Итог 14 2 8 3 2" xfId="22701"/>
    <cellStyle name="Итог 14 2 8 4" xfId="18215"/>
    <cellStyle name="Итог 14 2 9" xfId="9302"/>
    <cellStyle name="Итог 14 2 9 2" xfId="13566"/>
    <cellStyle name="Итог 14 2 9 2 2" xfId="22856"/>
    <cellStyle name="Итог 14 2 9 3" xfId="18593"/>
    <cellStyle name="Итог 14 3" xfId="1371"/>
    <cellStyle name="Итог 14 3 10" xfId="12401"/>
    <cellStyle name="Итог 14 3 10 2" xfId="21691"/>
    <cellStyle name="Итог 14 3 11" xfId="14927"/>
    <cellStyle name="Итог 14 3 11 2" xfId="24217"/>
    <cellStyle name="Итог 14 3 12" xfId="15231"/>
    <cellStyle name="Итог 14 3 12 2" xfId="24521"/>
    <cellStyle name="Итог 14 3 13" xfId="15609"/>
    <cellStyle name="Итог 14 3 14" xfId="6300"/>
    <cellStyle name="Итог 14 3 2" xfId="2083"/>
    <cellStyle name="Итог 14 3 2 2" xfId="4287"/>
    <cellStyle name="Итог 14 3 2 2 2" xfId="13811"/>
    <cellStyle name="Итог 14 3 2 2 2 2" xfId="23101"/>
    <cellStyle name="Итог 14 3 2 2 3" xfId="19356"/>
    <cellStyle name="Итог 14 3 2 2 4" xfId="10066"/>
    <cellStyle name="Итог 14 3 2 3" xfId="5051"/>
    <cellStyle name="Итог 14 3 2 3 2" xfId="21915"/>
    <cellStyle name="Итог 14 3 2 3 3" xfId="12625"/>
    <cellStyle name="Итог 14 3 2 4" xfId="5798"/>
    <cellStyle name="Итог 14 3 2 4 2" xfId="16314"/>
    <cellStyle name="Итог 14 3 2 5" xfId="3009"/>
    <cellStyle name="Итог 14 3 2 5 2" xfId="25059"/>
    <cellStyle name="Итог 14 3 2 6" xfId="7033"/>
    <cellStyle name="Итог 14 3 3" xfId="3725"/>
    <cellStyle name="Итог 14 3 3 2" xfId="10382"/>
    <cellStyle name="Итог 14 3 3 2 2" xfId="13939"/>
    <cellStyle name="Итог 14 3 3 2 2 2" xfId="23229"/>
    <cellStyle name="Итог 14 3 3 2 3" xfId="19672"/>
    <cellStyle name="Итог 14 3 3 3" xfId="12753"/>
    <cellStyle name="Итог 14 3 3 3 2" xfId="22043"/>
    <cellStyle name="Итог 14 3 3 4" xfId="16630"/>
    <cellStyle name="Итог 14 3 3 5" xfId="7339"/>
    <cellStyle name="Итог 14 3 4" xfId="3468"/>
    <cellStyle name="Итог 14 3 4 2" xfId="10688"/>
    <cellStyle name="Итог 14 3 4 2 2" xfId="14065"/>
    <cellStyle name="Итог 14 3 4 2 2 2" xfId="23355"/>
    <cellStyle name="Итог 14 3 4 2 3" xfId="19978"/>
    <cellStyle name="Итог 14 3 4 3" xfId="12879"/>
    <cellStyle name="Итог 14 3 4 3 2" xfId="22169"/>
    <cellStyle name="Итог 14 3 4 4" xfId="16936"/>
    <cellStyle name="Итог 14 3 4 5" xfId="7645"/>
    <cellStyle name="Итог 14 3 5" xfId="3611"/>
    <cellStyle name="Итог 14 3 5 2" xfId="10995"/>
    <cellStyle name="Итог 14 3 5 2 2" xfId="14193"/>
    <cellStyle name="Итог 14 3 5 2 2 2" xfId="23483"/>
    <cellStyle name="Итог 14 3 5 2 3" xfId="20285"/>
    <cellStyle name="Итог 14 3 5 3" xfId="13007"/>
    <cellStyle name="Итог 14 3 5 3 2" xfId="22297"/>
    <cellStyle name="Итог 14 3 5 4" xfId="17243"/>
    <cellStyle name="Итог 14 3 5 5" xfId="7952"/>
    <cellStyle name="Итог 14 3 6" xfId="2517"/>
    <cellStyle name="Итог 14 3 6 2" xfId="11298"/>
    <cellStyle name="Итог 14 3 6 2 2" xfId="14318"/>
    <cellStyle name="Итог 14 3 6 2 2 2" xfId="23608"/>
    <cellStyle name="Итог 14 3 6 2 3" xfId="20588"/>
    <cellStyle name="Итог 14 3 6 3" xfId="13132"/>
    <cellStyle name="Итог 14 3 6 3 2" xfId="22422"/>
    <cellStyle name="Итог 14 3 6 4" xfId="17546"/>
    <cellStyle name="Итог 14 3 6 5" xfId="8255"/>
    <cellStyle name="Итог 14 3 7" xfId="8558"/>
    <cellStyle name="Итог 14 3 7 2" xfId="11601"/>
    <cellStyle name="Итог 14 3 7 2 2" xfId="14443"/>
    <cellStyle name="Итог 14 3 7 2 2 2" xfId="23733"/>
    <cellStyle name="Итог 14 3 7 2 3" xfId="20891"/>
    <cellStyle name="Итог 14 3 7 3" xfId="13257"/>
    <cellStyle name="Итог 14 3 7 3 2" xfId="22547"/>
    <cellStyle name="Итог 14 3 7 4" xfId="17849"/>
    <cellStyle name="Итог 14 3 8" xfId="7769"/>
    <cellStyle name="Итог 14 3 8 2" xfId="10812"/>
    <cellStyle name="Итог 14 3 8 2 2" xfId="14119"/>
    <cellStyle name="Итог 14 3 8 2 2 2" xfId="23409"/>
    <cellStyle name="Итог 14 3 8 2 3" xfId="20102"/>
    <cellStyle name="Итог 14 3 8 3" xfId="12933"/>
    <cellStyle name="Итог 14 3 8 3 2" xfId="22223"/>
    <cellStyle name="Итог 14 3 8 4" xfId="17060"/>
    <cellStyle name="Итог 14 3 9" xfId="9204"/>
    <cellStyle name="Итог 14 3 9 2" xfId="13522"/>
    <cellStyle name="Итог 14 3 9 2 2" xfId="22812"/>
    <cellStyle name="Итог 14 3 9 3" xfId="18495"/>
    <cellStyle name="Итог 14 4" xfId="1712"/>
    <cellStyle name="Итог 14 4 10" xfId="9641"/>
    <cellStyle name="Итог 14 4 10 2" xfId="13632"/>
    <cellStyle name="Итог 14 4 10 2 2" xfId="22922"/>
    <cellStyle name="Итог 14 4 10 3" xfId="18932"/>
    <cellStyle name="Итог 14 4 11" xfId="15193"/>
    <cellStyle name="Итог 14 4 11 2" xfId="24483"/>
    <cellStyle name="Итог 14 4 12" xfId="15496"/>
    <cellStyle name="Итог 14 4 12 2" xfId="24786"/>
    <cellStyle name="Итог 14 4 13" xfId="15875"/>
    <cellStyle name="Итог 14 4 14" xfId="6585"/>
    <cellStyle name="Итог 14 4 2" xfId="2346"/>
    <cellStyle name="Итог 14 4 2 2" xfId="4550"/>
    <cellStyle name="Итог 14 4 2 2 2" xfId="13919"/>
    <cellStyle name="Итог 14 4 2 2 2 2" xfId="23209"/>
    <cellStyle name="Итог 14 4 2 2 3" xfId="19626"/>
    <cellStyle name="Итог 14 4 2 2 4" xfId="10336"/>
    <cellStyle name="Итог 14 4 2 3" xfId="5314"/>
    <cellStyle name="Итог 14 4 2 3 2" xfId="22023"/>
    <cellStyle name="Итог 14 4 2 3 3" xfId="12733"/>
    <cellStyle name="Итог 14 4 2 4" xfId="6061"/>
    <cellStyle name="Итог 14 4 2 4 2" xfId="16584"/>
    <cellStyle name="Итог 14 4 2 5" xfId="3272"/>
    <cellStyle name="Итог 14 4 2 5 2" xfId="25322"/>
    <cellStyle name="Итог 14 4 2 6" xfId="7293"/>
    <cellStyle name="Итог 14 4 3" xfId="4001"/>
    <cellStyle name="Итог 14 4 3 2" xfId="10647"/>
    <cellStyle name="Итог 14 4 3 2 2" xfId="14045"/>
    <cellStyle name="Итог 14 4 3 2 2 2" xfId="23335"/>
    <cellStyle name="Итог 14 4 3 2 3" xfId="19937"/>
    <cellStyle name="Итог 14 4 3 3" xfId="12859"/>
    <cellStyle name="Итог 14 4 3 3 2" xfId="22149"/>
    <cellStyle name="Итог 14 4 3 4" xfId="16895"/>
    <cellStyle name="Итог 14 4 3 5" xfId="7604"/>
    <cellStyle name="Итог 14 4 4" xfId="4822"/>
    <cellStyle name="Итог 14 4 4 2" xfId="10955"/>
    <cellStyle name="Итог 14 4 4 2 2" xfId="14173"/>
    <cellStyle name="Итог 14 4 4 2 2 2" xfId="23463"/>
    <cellStyle name="Итог 14 4 4 2 3" xfId="20245"/>
    <cellStyle name="Итог 14 4 4 3" xfId="12987"/>
    <cellStyle name="Итог 14 4 4 3 2" xfId="22277"/>
    <cellStyle name="Итог 14 4 4 4" xfId="17203"/>
    <cellStyle name="Итог 14 4 4 5" xfId="7912"/>
    <cellStyle name="Итог 14 4 5" xfId="5569"/>
    <cellStyle name="Итог 14 4 5 2" xfId="11260"/>
    <cellStyle name="Итог 14 4 5 2 2" xfId="14299"/>
    <cellStyle name="Итог 14 4 5 2 2 2" xfId="23589"/>
    <cellStyle name="Итог 14 4 5 2 3" xfId="20550"/>
    <cellStyle name="Итог 14 4 5 3" xfId="13113"/>
    <cellStyle name="Итог 14 4 5 3 2" xfId="22403"/>
    <cellStyle name="Итог 14 4 5 4" xfId="17508"/>
    <cellStyle name="Итог 14 4 5 5" xfId="8217"/>
    <cellStyle name="Итог 14 4 6" xfId="2780"/>
    <cellStyle name="Итог 14 4 6 2" xfId="11564"/>
    <cellStyle name="Итог 14 4 6 2 2" xfId="14425"/>
    <cellStyle name="Итог 14 4 6 2 2 2" xfId="23715"/>
    <cellStyle name="Итог 14 4 6 2 3" xfId="20854"/>
    <cellStyle name="Итог 14 4 6 3" xfId="13239"/>
    <cellStyle name="Итог 14 4 6 3 2" xfId="22529"/>
    <cellStyle name="Итог 14 4 6 4" xfId="17812"/>
    <cellStyle name="Итог 14 4 6 5" xfId="8521"/>
    <cellStyle name="Итог 14 4 7" xfId="8823"/>
    <cellStyle name="Итог 14 4 7 2" xfId="11866"/>
    <cellStyle name="Итог 14 4 7 2 2" xfId="14549"/>
    <cellStyle name="Итог 14 4 7 2 2 2" xfId="23839"/>
    <cellStyle name="Итог 14 4 7 2 3" xfId="21156"/>
    <cellStyle name="Итог 14 4 7 3" xfId="13363"/>
    <cellStyle name="Итог 14 4 7 3 2" xfId="22653"/>
    <cellStyle name="Итог 14 4 7 4" xfId="18114"/>
    <cellStyle name="Итог 14 4 8" xfId="9091"/>
    <cellStyle name="Итог 14 4 8 2" xfId="12134"/>
    <cellStyle name="Итог 14 4 8 2 2" xfId="14659"/>
    <cellStyle name="Итог 14 4 8 2 2 2" xfId="23949"/>
    <cellStyle name="Итог 14 4 8 2 3" xfId="21424"/>
    <cellStyle name="Итог 14 4 8 3" xfId="13473"/>
    <cellStyle name="Итог 14 4 8 3 2" xfId="22763"/>
    <cellStyle name="Итог 14 4 8 4" xfId="18382"/>
    <cellStyle name="Итог 14 4 9" xfId="9470"/>
    <cellStyle name="Итог 14 4 9 2" xfId="12379"/>
    <cellStyle name="Итог 14 4 9 2 2" xfId="14753"/>
    <cellStyle name="Итог 14 4 9 2 2 2" xfId="24043"/>
    <cellStyle name="Итог 14 4 9 2 3" xfId="21669"/>
    <cellStyle name="Итог 14 4 9 3" xfId="18761"/>
    <cellStyle name="Итог 14 5" xfId="1607"/>
    <cellStyle name="Итог 14 5 10" xfId="9586"/>
    <cellStyle name="Итог 14 5 10 2" xfId="13593"/>
    <cellStyle name="Итог 14 5 10 2 2" xfId="22883"/>
    <cellStyle name="Итог 14 5 10 3" xfId="18877"/>
    <cellStyle name="Итог 14 5 11" xfId="15082"/>
    <cellStyle name="Итог 14 5 11 2" xfId="24372"/>
    <cellStyle name="Итог 14 5 12" xfId="15385"/>
    <cellStyle name="Итог 14 5 12 2" xfId="24675"/>
    <cellStyle name="Итог 14 5 13" xfId="15764"/>
    <cellStyle name="Итог 14 5 14" xfId="6474"/>
    <cellStyle name="Итог 14 5 2" xfId="2245"/>
    <cellStyle name="Итог 14 5 2 2" xfId="4449"/>
    <cellStyle name="Итог 14 5 2 2 2" xfId="13880"/>
    <cellStyle name="Итог 14 5 2 2 2 2" xfId="23170"/>
    <cellStyle name="Итог 14 5 2 2 3" xfId="19515"/>
    <cellStyle name="Итог 14 5 2 2 4" xfId="10225"/>
    <cellStyle name="Итог 14 5 2 3" xfId="5213"/>
    <cellStyle name="Итог 14 5 2 3 2" xfId="21984"/>
    <cellStyle name="Итог 14 5 2 3 3" xfId="12694"/>
    <cellStyle name="Итог 14 5 2 4" xfId="5960"/>
    <cellStyle name="Итог 14 5 2 4 2" xfId="16473"/>
    <cellStyle name="Итог 14 5 2 5" xfId="3171"/>
    <cellStyle name="Итог 14 5 2 5 2" xfId="25221"/>
    <cellStyle name="Итог 14 5 2 6" xfId="7182"/>
    <cellStyle name="Итог 14 5 3" xfId="3915"/>
    <cellStyle name="Итог 14 5 3 2" xfId="10536"/>
    <cellStyle name="Итог 14 5 3 2 2" xfId="14006"/>
    <cellStyle name="Итог 14 5 3 2 2 2" xfId="23296"/>
    <cellStyle name="Итог 14 5 3 2 3" xfId="19826"/>
    <cellStyle name="Итог 14 5 3 3" xfId="12820"/>
    <cellStyle name="Итог 14 5 3 3 2" xfId="22110"/>
    <cellStyle name="Итог 14 5 3 4" xfId="16784"/>
    <cellStyle name="Итог 14 5 3 5" xfId="7493"/>
    <cellStyle name="Итог 14 5 4" xfId="4722"/>
    <cellStyle name="Итог 14 5 4 2" xfId="10844"/>
    <cellStyle name="Итог 14 5 4 2 2" xfId="14134"/>
    <cellStyle name="Итог 14 5 4 2 2 2" xfId="23424"/>
    <cellStyle name="Итог 14 5 4 2 3" xfId="20134"/>
    <cellStyle name="Итог 14 5 4 3" xfId="12948"/>
    <cellStyle name="Итог 14 5 4 3 2" xfId="22238"/>
    <cellStyle name="Итог 14 5 4 4" xfId="17092"/>
    <cellStyle name="Итог 14 5 4 5" xfId="7801"/>
    <cellStyle name="Итог 14 5 5" xfId="5468"/>
    <cellStyle name="Итог 14 5 5 2" xfId="11149"/>
    <cellStyle name="Итог 14 5 5 2 2" xfId="14260"/>
    <cellStyle name="Итог 14 5 5 2 2 2" xfId="23550"/>
    <cellStyle name="Итог 14 5 5 2 3" xfId="20439"/>
    <cellStyle name="Итог 14 5 5 3" xfId="13074"/>
    <cellStyle name="Итог 14 5 5 3 2" xfId="22364"/>
    <cellStyle name="Итог 14 5 5 4" xfId="17397"/>
    <cellStyle name="Итог 14 5 5 5" xfId="8106"/>
    <cellStyle name="Итог 14 5 6" xfId="2679"/>
    <cellStyle name="Итог 14 5 6 2" xfId="11453"/>
    <cellStyle name="Итог 14 5 6 2 2" xfId="14386"/>
    <cellStyle name="Итог 14 5 6 2 2 2" xfId="23676"/>
    <cellStyle name="Итог 14 5 6 2 3" xfId="20743"/>
    <cellStyle name="Итог 14 5 6 3" xfId="13200"/>
    <cellStyle name="Итог 14 5 6 3 2" xfId="22490"/>
    <cellStyle name="Итог 14 5 6 4" xfId="17701"/>
    <cellStyle name="Итог 14 5 6 5" xfId="8410"/>
    <cellStyle name="Итог 14 5 7" xfId="8712"/>
    <cellStyle name="Итог 14 5 7 2" xfId="11755"/>
    <cellStyle name="Итог 14 5 7 2 2" xfId="14510"/>
    <cellStyle name="Итог 14 5 7 2 2 2" xfId="23800"/>
    <cellStyle name="Итог 14 5 7 2 3" xfId="21045"/>
    <cellStyle name="Итог 14 5 7 3" xfId="13324"/>
    <cellStyle name="Итог 14 5 7 3 2" xfId="22614"/>
    <cellStyle name="Итог 14 5 7 4" xfId="18003"/>
    <cellStyle name="Итог 14 5 8" xfId="8980"/>
    <cellStyle name="Итог 14 5 8 2" xfId="12023"/>
    <cellStyle name="Итог 14 5 8 2 2" xfId="14620"/>
    <cellStyle name="Итог 14 5 8 2 2 2" xfId="23910"/>
    <cellStyle name="Итог 14 5 8 2 3" xfId="21313"/>
    <cellStyle name="Итог 14 5 8 3" xfId="13434"/>
    <cellStyle name="Итог 14 5 8 3 2" xfId="22724"/>
    <cellStyle name="Итог 14 5 8 4" xfId="18271"/>
    <cellStyle name="Итог 14 5 9" xfId="9359"/>
    <cellStyle name="Итог 14 5 9 2" xfId="12324"/>
    <cellStyle name="Итог 14 5 9 2 2" xfId="14714"/>
    <cellStyle name="Итог 14 5 9 2 2 2" xfId="24004"/>
    <cellStyle name="Итог 14 5 9 2 3" xfId="21614"/>
    <cellStyle name="Итог 14 5 9 3" xfId="18650"/>
    <cellStyle name="Итог 14 6" xfId="1874"/>
    <cellStyle name="Итог 14 6 2" xfId="2433"/>
    <cellStyle name="Итог 14 6 2 2" xfId="4637"/>
    <cellStyle name="Итог 14 6 2 2 2" xfId="23038"/>
    <cellStyle name="Итог 14 6 2 2 3" xfId="13748"/>
    <cellStyle name="Итог 14 6 2 3" xfId="5401"/>
    <cellStyle name="Итог 14 6 2 3 2" xfId="19213"/>
    <cellStyle name="Итог 14 6 2 4" xfId="6148"/>
    <cellStyle name="Итог 14 6 2 4 2" xfId="26046"/>
    <cellStyle name="Итог 14 6 2 5" xfId="3359"/>
    <cellStyle name="Итог 14 6 2 5 2" xfId="25409"/>
    <cellStyle name="Итог 14 6 2 6" xfId="9923"/>
    <cellStyle name="Итог 14 6 3" xfId="4118"/>
    <cellStyle name="Итог 14 6 3 2" xfId="21852"/>
    <cellStyle name="Итог 14 6 3 3" xfId="12562"/>
    <cellStyle name="Итог 14 6 4" xfId="4909"/>
    <cellStyle name="Итог 14 6 4 2" xfId="16171"/>
    <cellStyle name="Итог 14 6 5" xfId="5656"/>
    <cellStyle name="Итог 14 6 5 2" xfId="25709"/>
    <cellStyle name="Итог 14 6 6" xfId="2867"/>
    <cellStyle name="Итог 14 6 6 2" xfId="24917"/>
    <cellStyle name="Итог 14 6 7" xfId="6890"/>
    <cellStyle name="Итог 14 7" xfId="2019"/>
    <cellStyle name="Итог 14 7 2" xfId="4223"/>
    <cellStyle name="Итог 14 7 2 2" xfId="13676"/>
    <cellStyle name="Итог 14 7 2 2 2" xfId="22966"/>
    <cellStyle name="Итог 14 7 2 3" xfId="19030"/>
    <cellStyle name="Итог 14 7 2 4" xfId="9740"/>
    <cellStyle name="Итог 14 7 3" xfId="4987"/>
    <cellStyle name="Итог 14 7 3 2" xfId="21780"/>
    <cellStyle name="Итог 14 7 3 3" xfId="12490"/>
    <cellStyle name="Итог 14 7 4" xfId="5734"/>
    <cellStyle name="Итог 14 7 4 2" xfId="15988"/>
    <cellStyle name="Итог 14 7 5" xfId="2945"/>
    <cellStyle name="Итог 14 7 5 2" xfId="24995"/>
    <cellStyle name="Итог 14 7 6" xfId="6707"/>
    <cellStyle name="Итог 14 8" xfId="3574"/>
    <cellStyle name="Итог 14 8 2" xfId="10014"/>
    <cellStyle name="Итог 14 8 2 2" xfId="13778"/>
    <cellStyle name="Итог 14 8 2 2 2" xfId="23068"/>
    <cellStyle name="Итог 14 8 2 3" xfId="19304"/>
    <cellStyle name="Итог 14 8 3" xfId="12592"/>
    <cellStyle name="Итог 14 8 3 2" xfId="21882"/>
    <cellStyle name="Итог 14 8 4" xfId="16262"/>
    <cellStyle name="Итог 14 8 5" xfId="6981"/>
    <cellStyle name="Итог 14 9" xfId="6670"/>
    <cellStyle name="Итог 14 9 2" xfId="9703"/>
    <cellStyle name="Итог 14 9 2 2" xfId="13664"/>
    <cellStyle name="Итог 14 9 2 2 2" xfId="22954"/>
    <cellStyle name="Итог 14 9 2 3" xfId="18993"/>
    <cellStyle name="Итог 14 9 3" xfId="12478"/>
    <cellStyle name="Итог 14 9 3 2" xfId="21768"/>
    <cellStyle name="Итог 14 9 4" xfId="15951"/>
    <cellStyle name="Итог 15" xfId="71"/>
    <cellStyle name="Итог 2" xfId="838"/>
    <cellStyle name="Итог 2 10" xfId="6669"/>
    <cellStyle name="Итог 2 10 2" xfId="9702"/>
    <cellStyle name="Итог 2 10 2 2" xfId="13663"/>
    <cellStyle name="Итог 2 10 2 2 2" xfId="22953"/>
    <cellStyle name="Итог 2 10 2 3" xfId="18992"/>
    <cellStyle name="Итог 2 10 3" xfId="12477"/>
    <cellStyle name="Итог 2 10 3 2" xfId="21767"/>
    <cellStyle name="Итог 2 10 4" xfId="15950"/>
    <cellStyle name="Итог 2 11" xfId="6992"/>
    <cellStyle name="Итог 2 11 2" xfId="10025"/>
    <cellStyle name="Итог 2 11 2 2" xfId="13788"/>
    <cellStyle name="Итог 2 11 2 2 2" xfId="23078"/>
    <cellStyle name="Итог 2 11 2 3" xfId="19315"/>
    <cellStyle name="Итог 2 11 3" xfId="12602"/>
    <cellStyle name="Итог 2 11 3 2" xfId="21892"/>
    <cellStyle name="Итог 2 11 4" xfId="16273"/>
    <cellStyle name="Итог 2 12" xfId="9172"/>
    <cellStyle name="Итог 2 12 2" xfId="12215"/>
    <cellStyle name="Итог 2 12 2 2" xfId="14691"/>
    <cellStyle name="Итог 2 12 2 2 2" xfId="23981"/>
    <cellStyle name="Итог 2 12 2 3" xfId="21505"/>
    <cellStyle name="Итог 2 12 3" xfId="13505"/>
    <cellStyle name="Итог 2 12 3 2" xfId="22795"/>
    <cellStyle name="Итог 2 12 4" xfId="18463"/>
    <cellStyle name="Итог 2 13" xfId="14891"/>
    <cellStyle name="Итог 2 13 2" xfId="24181"/>
    <cellStyle name="Итог 2 14" xfId="14793"/>
    <cellStyle name="Итог 2 14 2" xfId="24083"/>
    <cellStyle name="Итог 2 15" xfId="15577"/>
    <cellStyle name="Итог 2 16" xfId="6266"/>
    <cellStyle name="Итог 2 2" xfId="839"/>
    <cellStyle name="Итог 2 2 10" xfId="7772"/>
    <cellStyle name="Итог 2 2 10 2" xfId="10815"/>
    <cellStyle name="Итог 2 2 10 2 2" xfId="14121"/>
    <cellStyle name="Итог 2 2 10 2 2 2" xfId="23411"/>
    <cellStyle name="Итог 2 2 10 2 3" xfId="20105"/>
    <cellStyle name="Итог 2 2 10 3" xfId="12935"/>
    <cellStyle name="Итог 2 2 10 3 2" xfId="22225"/>
    <cellStyle name="Итог 2 2 10 4" xfId="17063"/>
    <cellStyle name="Итог 2 2 11" xfId="9173"/>
    <cellStyle name="Итог 2 2 11 2" xfId="12216"/>
    <cellStyle name="Итог 2 2 11 2 2" xfId="14692"/>
    <cellStyle name="Итог 2 2 11 2 2 2" xfId="23982"/>
    <cellStyle name="Итог 2 2 11 2 3" xfId="21506"/>
    <cellStyle name="Итог 2 2 11 3" xfId="13506"/>
    <cellStyle name="Итог 2 2 11 3 2" xfId="22796"/>
    <cellStyle name="Итог 2 2 11 4" xfId="18464"/>
    <cellStyle name="Итог 2 2 12" xfId="14892"/>
    <cellStyle name="Итог 2 2 12 2" xfId="24182"/>
    <cellStyle name="Итог 2 2 13" xfId="14792"/>
    <cellStyle name="Итог 2 2 13 2" xfId="24082"/>
    <cellStyle name="Итог 2 2 14" xfId="15578"/>
    <cellStyle name="Итог 2 2 15" xfId="6267"/>
    <cellStyle name="Итог 2 2 2" xfId="1472"/>
    <cellStyle name="Итог 2 2 2 10" xfId="12447"/>
    <cellStyle name="Итог 2 2 2 10 2" xfId="21737"/>
    <cellStyle name="Итог 2 2 2 11" xfId="15027"/>
    <cellStyle name="Итог 2 2 2 11 2" xfId="24317"/>
    <cellStyle name="Итог 2 2 2 12" xfId="15331"/>
    <cellStyle name="Итог 2 2 2 12 2" xfId="24621"/>
    <cellStyle name="Итог 2 2 2 13" xfId="15709"/>
    <cellStyle name="Итог 2 2 2 14" xfId="6400"/>
    <cellStyle name="Итог 2 2 2 2" xfId="2180"/>
    <cellStyle name="Итог 2 2 2 2 2" xfId="4384"/>
    <cellStyle name="Итог 2 2 2 2 2 2" xfId="13857"/>
    <cellStyle name="Итог 2 2 2 2 2 2 2" xfId="23147"/>
    <cellStyle name="Итог 2 2 2 2 2 3" xfId="19456"/>
    <cellStyle name="Итог 2 2 2 2 2 4" xfId="10166"/>
    <cellStyle name="Итог 2 2 2 2 3" xfId="5148"/>
    <cellStyle name="Итог 2 2 2 2 3 2" xfId="21961"/>
    <cellStyle name="Итог 2 2 2 2 3 3" xfId="12671"/>
    <cellStyle name="Итог 2 2 2 2 4" xfId="5895"/>
    <cellStyle name="Итог 2 2 2 2 4 2" xfId="16414"/>
    <cellStyle name="Итог 2 2 2 2 5" xfId="3106"/>
    <cellStyle name="Итог 2 2 2 2 5 2" xfId="25156"/>
    <cellStyle name="Итог 2 2 2 2 6" xfId="7124"/>
    <cellStyle name="Итог 2 2 2 3" xfId="3821"/>
    <cellStyle name="Итог 2 2 2 3 2" xfId="10482"/>
    <cellStyle name="Итог 2 2 2 3 2 2" xfId="13985"/>
    <cellStyle name="Итог 2 2 2 3 2 2 2" xfId="23275"/>
    <cellStyle name="Итог 2 2 2 3 2 3" xfId="19772"/>
    <cellStyle name="Итог 2 2 2 3 3" xfId="12799"/>
    <cellStyle name="Итог 2 2 2 3 3 2" xfId="22089"/>
    <cellStyle name="Итог 2 2 2 3 4" xfId="16730"/>
    <cellStyle name="Итог 2 2 2 3 5" xfId="7439"/>
    <cellStyle name="Итог 2 2 2 4" xfId="3394"/>
    <cellStyle name="Итог 2 2 2 4 2" xfId="10788"/>
    <cellStyle name="Итог 2 2 2 4 2 2" xfId="14111"/>
    <cellStyle name="Итог 2 2 2 4 2 2 2" xfId="23401"/>
    <cellStyle name="Итог 2 2 2 4 2 3" xfId="20078"/>
    <cellStyle name="Итог 2 2 2 4 3" xfId="12925"/>
    <cellStyle name="Итог 2 2 2 4 3 2" xfId="22215"/>
    <cellStyle name="Итог 2 2 2 4 4" xfId="17036"/>
    <cellStyle name="Итог 2 2 2 4 5" xfId="7745"/>
    <cellStyle name="Итог 2 2 2 5" xfId="3865"/>
    <cellStyle name="Итог 2 2 2 5 2" xfId="11095"/>
    <cellStyle name="Итог 2 2 2 5 2 2" xfId="14239"/>
    <cellStyle name="Итог 2 2 2 5 2 2 2" xfId="23529"/>
    <cellStyle name="Итог 2 2 2 5 2 3" xfId="20385"/>
    <cellStyle name="Итог 2 2 2 5 3" xfId="13053"/>
    <cellStyle name="Итог 2 2 2 5 3 2" xfId="22343"/>
    <cellStyle name="Итог 2 2 2 5 4" xfId="17343"/>
    <cellStyle name="Итог 2 2 2 5 5" xfId="8052"/>
    <cellStyle name="Итог 2 2 2 6" xfId="2614"/>
    <cellStyle name="Итог 2 2 2 6 2" xfId="11398"/>
    <cellStyle name="Итог 2 2 2 6 2 2" xfId="14364"/>
    <cellStyle name="Итог 2 2 2 6 2 2 2" xfId="23654"/>
    <cellStyle name="Итог 2 2 2 6 2 3" xfId="20688"/>
    <cellStyle name="Итог 2 2 2 6 3" xfId="13178"/>
    <cellStyle name="Итог 2 2 2 6 3 2" xfId="22468"/>
    <cellStyle name="Итог 2 2 2 6 4" xfId="17646"/>
    <cellStyle name="Итог 2 2 2 6 5" xfId="8355"/>
    <cellStyle name="Итог 2 2 2 7" xfId="8658"/>
    <cellStyle name="Итог 2 2 2 7 2" xfId="11701"/>
    <cellStyle name="Итог 2 2 2 7 2 2" xfId="14489"/>
    <cellStyle name="Итог 2 2 2 7 2 2 2" xfId="23779"/>
    <cellStyle name="Итог 2 2 2 7 2 3" xfId="20991"/>
    <cellStyle name="Итог 2 2 2 7 3" xfId="13303"/>
    <cellStyle name="Итог 2 2 2 7 3 2" xfId="22593"/>
    <cellStyle name="Итог 2 2 2 7 4" xfId="17949"/>
    <cellStyle name="Итог 2 2 2 8" xfId="8926"/>
    <cellStyle name="Итог 2 2 2 8 2" xfId="11969"/>
    <cellStyle name="Итог 2 2 2 8 2 2" xfId="14599"/>
    <cellStyle name="Итог 2 2 2 8 2 2 2" xfId="23889"/>
    <cellStyle name="Итог 2 2 2 8 2 3" xfId="21259"/>
    <cellStyle name="Итог 2 2 2 8 3" xfId="13413"/>
    <cellStyle name="Итог 2 2 2 8 3 2" xfId="22703"/>
    <cellStyle name="Итог 2 2 2 8 4" xfId="18217"/>
    <cellStyle name="Итог 2 2 2 9" xfId="9304"/>
    <cellStyle name="Итог 2 2 2 9 2" xfId="13568"/>
    <cellStyle name="Итог 2 2 2 9 2 2" xfId="22858"/>
    <cellStyle name="Итог 2 2 2 9 3" xfId="18595"/>
    <cellStyle name="Итог 2 2 3" xfId="1369"/>
    <cellStyle name="Итог 2 2 3 10" xfId="12399"/>
    <cellStyle name="Итог 2 2 3 10 2" xfId="21689"/>
    <cellStyle name="Итог 2 2 3 11" xfId="14925"/>
    <cellStyle name="Итог 2 2 3 11 2" xfId="24215"/>
    <cellStyle name="Итог 2 2 3 12" xfId="15229"/>
    <cellStyle name="Итог 2 2 3 12 2" xfId="24519"/>
    <cellStyle name="Итог 2 2 3 13" xfId="15607"/>
    <cellStyle name="Итог 2 2 3 14" xfId="6298"/>
    <cellStyle name="Итог 2 2 3 2" xfId="2081"/>
    <cellStyle name="Итог 2 2 3 2 2" xfId="4285"/>
    <cellStyle name="Итог 2 2 3 2 2 2" xfId="13809"/>
    <cellStyle name="Итог 2 2 3 2 2 2 2" xfId="23099"/>
    <cellStyle name="Итог 2 2 3 2 2 3" xfId="19354"/>
    <cellStyle name="Итог 2 2 3 2 2 4" xfId="10064"/>
    <cellStyle name="Итог 2 2 3 2 3" xfId="5049"/>
    <cellStyle name="Итог 2 2 3 2 3 2" xfId="21913"/>
    <cellStyle name="Итог 2 2 3 2 3 3" xfId="12623"/>
    <cellStyle name="Итог 2 2 3 2 4" xfId="5796"/>
    <cellStyle name="Итог 2 2 3 2 4 2" xfId="16312"/>
    <cellStyle name="Итог 2 2 3 2 5" xfId="3007"/>
    <cellStyle name="Итог 2 2 3 2 5 2" xfId="25057"/>
    <cellStyle name="Итог 2 2 3 2 6" xfId="7031"/>
    <cellStyle name="Итог 2 2 3 3" xfId="3723"/>
    <cellStyle name="Итог 2 2 3 3 2" xfId="10380"/>
    <cellStyle name="Итог 2 2 3 3 2 2" xfId="13937"/>
    <cellStyle name="Итог 2 2 3 3 2 2 2" xfId="23227"/>
    <cellStyle name="Итог 2 2 3 3 2 3" xfId="19670"/>
    <cellStyle name="Итог 2 2 3 3 3" xfId="12751"/>
    <cellStyle name="Итог 2 2 3 3 3 2" xfId="22041"/>
    <cellStyle name="Итог 2 2 3 3 4" xfId="16628"/>
    <cellStyle name="Итог 2 2 3 3 5" xfId="7337"/>
    <cellStyle name="Итог 2 2 3 4" xfId="3470"/>
    <cellStyle name="Итог 2 2 3 4 2" xfId="10686"/>
    <cellStyle name="Итог 2 2 3 4 2 2" xfId="14063"/>
    <cellStyle name="Итог 2 2 3 4 2 2 2" xfId="23353"/>
    <cellStyle name="Итог 2 2 3 4 2 3" xfId="19976"/>
    <cellStyle name="Итог 2 2 3 4 3" xfId="12877"/>
    <cellStyle name="Итог 2 2 3 4 3 2" xfId="22167"/>
    <cellStyle name="Итог 2 2 3 4 4" xfId="16934"/>
    <cellStyle name="Итог 2 2 3 4 5" xfId="7643"/>
    <cellStyle name="Итог 2 2 3 5" xfId="4035"/>
    <cellStyle name="Итог 2 2 3 5 2" xfId="10993"/>
    <cellStyle name="Итог 2 2 3 5 2 2" xfId="14191"/>
    <cellStyle name="Итог 2 2 3 5 2 2 2" xfId="23481"/>
    <cellStyle name="Итог 2 2 3 5 2 3" xfId="20283"/>
    <cellStyle name="Итог 2 2 3 5 3" xfId="13005"/>
    <cellStyle name="Итог 2 2 3 5 3 2" xfId="22295"/>
    <cellStyle name="Итог 2 2 3 5 4" xfId="17241"/>
    <cellStyle name="Итог 2 2 3 5 5" xfId="7950"/>
    <cellStyle name="Итог 2 2 3 6" xfId="2515"/>
    <cellStyle name="Итог 2 2 3 6 2" xfId="11296"/>
    <cellStyle name="Итог 2 2 3 6 2 2" xfId="14316"/>
    <cellStyle name="Итог 2 2 3 6 2 2 2" xfId="23606"/>
    <cellStyle name="Итог 2 2 3 6 2 3" xfId="20586"/>
    <cellStyle name="Итог 2 2 3 6 3" xfId="13130"/>
    <cellStyle name="Итог 2 2 3 6 3 2" xfId="22420"/>
    <cellStyle name="Итог 2 2 3 6 4" xfId="17544"/>
    <cellStyle name="Итог 2 2 3 6 5" xfId="8253"/>
    <cellStyle name="Итог 2 2 3 7" xfId="8556"/>
    <cellStyle name="Итог 2 2 3 7 2" xfId="11599"/>
    <cellStyle name="Итог 2 2 3 7 2 2" xfId="14441"/>
    <cellStyle name="Итог 2 2 3 7 2 2 2" xfId="23731"/>
    <cellStyle name="Итог 2 2 3 7 2 3" xfId="20889"/>
    <cellStyle name="Итог 2 2 3 7 3" xfId="13255"/>
    <cellStyle name="Итог 2 2 3 7 3 2" xfId="22545"/>
    <cellStyle name="Итог 2 2 3 7 4" xfId="17847"/>
    <cellStyle name="Итог 2 2 3 8" xfId="7633"/>
    <cellStyle name="Итог 2 2 3 8 2" xfId="10676"/>
    <cellStyle name="Итог 2 2 3 8 2 2" xfId="14055"/>
    <cellStyle name="Итог 2 2 3 8 2 2 2" xfId="23345"/>
    <cellStyle name="Итог 2 2 3 8 2 3" xfId="19966"/>
    <cellStyle name="Итог 2 2 3 8 3" xfId="12869"/>
    <cellStyle name="Итог 2 2 3 8 3 2" xfId="22159"/>
    <cellStyle name="Итог 2 2 3 8 4" xfId="16924"/>
    <cellStyle name="Итог 2 2 3 9" xfId="9202"/>
    <cellStyle name="Итог 2 2 3 9 2" xfId="13520"/>
    <cellStyle name="Итог 2 2 3 9 2 2" xfId="22810"/>
    <cellStyle name="Итог 2 2 3 9 3" xfId="18493"/>
    <cellStyle name="Итог 2 2 4" xfId="1714"/>
    <cellStyle name="Итог 2 2 4 10" xfId="9643"/>
    <cellStyle name="Итог 2 2 4 10 2" xfId="13634"/>
    <cellStyle name="Итог 2 2 4 10 2 2" xfId="22924"/>
    <cellStyle name="Итог 2 2 4 10 3" xfId="18934"/>
    <cellStyle name="Итог 2 2 4 11" xfId="15195"/>
    <cellStyle name="Итог 2 2 4 11 2" xfId="24485"/>
    <cellStyle name="Итог 2 2 4 12" xfId="15498"/>
    <cellStyle name="Итог 2 2 4 12 2" xfId="24788"/>
    <cellStyle name="Итог 2 2 4 13" xfId="15877"/>
    <cellStyle name="Итог 2 2 4 14" xfId="6587"/>
    <cellStyle name="Итог 2 2 4 2" xfId="2348"/>
    <cellStyle name="Итог 2 2 4 2 2" xfId="4552"/>
    <cellStyle name="Итог 2 2 4 2 2 2" xfId="13921"/>
    <cellStyle name="Итог 2 2 4 2 2 2 2" xfId="23211"/>
    <cellStyle name="Итог 2 2 4 2 2 3" xfId="19628"/>
    <cellStyle name="Итог 2 2 4 2 2 4" xfId="10338"/>
    <cellStyle name="Итог 2 2 4 2 3" xfId="5316"/>
    <cellStyle name="Итог 2 2 4 2 3 2" xfId="22025"/>
    <cellStyle name="Итог 2 2 4 2 3 3" xfId="12735"/>
    <cellStyle name="Итог 2 2 4 2 4" xfId="6063"/>
    <cellStyle name="Итог 2 2 4 2 4 2" xfId="16586"/>
    <cellStyle name="Итог 2 2 4 2 5" xfId="3274"/>
    <cellStyle name="Итог 2 2 4 2 5 2" xfId="25324"/>
    <cellStyle name="Итог 2 2 4 2 6" xfId="7295"/>
    <cellStyle name="Итог 2 2 4 3" xfId="4003"/>
    <cellStyle name="Итог 2 2 4 3 2" xfId="10649"/>
    <cellStyle name="Итог 2 2 4 3 2 2" xfId="14047"/>
    <cellStyle name="Итог 2 2 4 3 2 2 2" xfId="23337"/>
    <cellStyle name="Итог 2 2 4 3 2 3" xfId="19939"/>
    <cellStyle name="Итог 2 2 4 3 3" xfId="12861"/>
    <cellStyle name="Итог 2 2 4 3 3 2" xfId="22151"/>
    <cellStyle name="Итог 2 2 4 3 4" xfId="16897"/>
    <cellStyle name="Итог 2 2 4 3 5" xfId="7606"/>
    <cellStyle name="Итог 2 2 4 4" xfId="4824"/>
    <cellStyle name="Итог 2 2 4 4 2" xfId="10957"/>
    <cellStyle name="Итог 2 2 4 4 2 2" xfId="14175"/>
    <cellStyle name="Итог 2 2 4 4 2 2 2" xfId="23465"/>
    <cellStyle name="Итог 2 2 4 4 2 3" xfId="20247"/>
    <cellStyle name="Итог 2 2 4 4 3" xfId="12989"/>
    <cellStyle name="Итог 2 2 4 4 3 2" xfId="22279"/>
    <cellStyle name="Итог 2 2 4 4 4" xfId="17205"/>
    <cellStyle name="Итог 2 2 4 4 5" xfId="7914"/>
    <cellStyle name="Итог 2 2 4 5" xfId="5571"/>
    <cellStyle name="Итог 2 2 4 5 2" xfId="11262"/>
    <cellStyle name="Итог 2 2 4 5 2 2" xfId="14301"/>
    <cellStyle name="Итог 2 2 4 5 2 2 2" xfId="23591"/>
    <cellStyle name="Итог 2 2 4 5 2 3" xfId="20552"/>
    <cellStyle name="Итог 2 2 4 5 3" xfId="13115"/>
    <cellStyle name="Итог 2 2 4 5 3 2" xfId="22405"/>
    <cellStyle name="Итог 2 2 4 5 4" xfId="17510"/>
    <cellStyle name="Итог 2 2 4 5 5" xfId="8219"/>
    <cellStyle name="Итог 2 2 4 6" xfId="2782"/>
    <cellStyle name="Итог 2 2 4 6 2" xfId="11566"/>
    <cellStyle name="Итог 2 2 4 6 2 2" xfId="14427"/>
    <cellStyle name="Итог 2 2 4 6 2 2 2" xfId="23717"/>
    <cellStyle name="Итог 2 2 4 6 2 3" xfId="20856"/>
    <cellStyle name="Итог 2 2 4 6 3" xfId="13241"/>
    <cellStyle name="Итог 2 2 4 6 3 2" xfId="22531"/>
    <cellStyle name="Итог 2 2 4 6 4" xfId="17814"/>
    <cellStyle name="Итог 2 2 4 6 5" xfId="8523"/>
    <cellStyle name="Итог 2 2 4 7" xfId="8825"/>
    <cellStyle name="Итог 2 2 4 7 2" xfId="11868"/>
    <cellStyle name="Итог 2 2 4 7 2 2" xfId="14551"/>
    <cellStyle name="Итог 2 2 4 7 2 2 2" xfId="23841"/>
    <cellStyle name="Итог 2 2 4 7 2 3" xfId="21158"/>
    <cellStyle name="Итог 2 2 4 7 3" xfId="13365"/>
    <cellStyle name="Итог 2 2 4 7 3 2" xfId="22655"/>
    <cellStyle name="Итог 2 2 4 7 4" xfId="18116"/>
    <cellStyle name="Итог 2 2 4 8" xfId="9093"/>
    <cellStyle name="Итог 2 2 4 8 2" xfId="12136"/>
    <cellStyle name="Итог 2 2 4 8 2 2" xfId="14661"/>
    <cellStyle name="Итог 2 2 4 8 2 2 2" xfId="23951"/>
    <cellStyle name="Итог 2 2 4 8 2 3" xfId="21426"/>
    <cellStyle name="Итог 2 2 4 8 3" xfId="13475"/>
    <cellStyle name="Итог 2 2 4 8 3 2" xfId="22765"/>
    <cellStyle name="Итог 2 2 4 8 4" xfId="18384"/>
    <cellStyle name="Итог 2 2 4 9" xfId="9472"/>
    <cellStyle name="Итог 2 2 4 9 2" xfId="12381"/>
    <cellStyle name="Итог 2 2 4 9 2 2" xfId="14755"/>
    <cellStyle name="Итог 2 2 4 9 2 2 2" xfId="24045"/>
    <cellStyle name="Итог 2 2 4 9 2 3" xfId="21671"/>
    <cellStyle name="Итог 2 2 4 9 3" xfId="18763"/>
    <cellStyle name="Итог 2 2 5" xfId="1605"/>
    <cellStyle name="Итог 2 2 5 10" xfId="9584"/>
    <cellStyle name="Итог 2 2 5 10 2" xfId="13591"/>
    <cellStyle name="Итог 2 2 5 10 2 2" xfId="22881"/>
    <cellStyle name="Итог 2 2 5 10 3" xfId="18875"/>
    <cellStyle name="Итог 2 2 5 11" xfId="15080"/>
    <cellStyle name="Итог 2 2 5 11 2" xfId="24370"/>
    <cellStyle name="Итог 2 2 5 12" xfId="15383"/>
    <cellStyle name="Итог 2 2 5 12 2" xfId="24673"/>
    <cellStyle name="Итог 2 2 5 13" xfId="15762"/>
    <cellStyle name="Итог 2 2 5 14" xfId="6472"/>
    <cellStyle name="Итог 2 2 5 2" xfId="2243"/>
    <cellStyle name="Итог 2 2 5 2 2" xfId="4447"/>
    <cellStyle name="Итог 2 2 5 2 2 2" xfId="13878"/>
    <cellStyle name="Итог 2 2 5 2 2 2 2" xfId="23168"/>
    <cellStyle name="Итог 2 2 5 2 2 3" xfId="19513"/>
    <cellStyle name="Итог 2 2 5 2 2 4" xfId="10223"/>
    <cellStyle name="Итог 2 2 5 2 3" xfId="5211"/>
    <cellStyle name="Итог 2 2 5 2 3 2" xfId="21982"/>
    <cellStyle name="Итог 2 2 5 2 3 3" xfId="12692"/>
    <cellStyle name="Итог 2 2 5 2 4" xfId="5958"/>
    <cellStyle name="Итог 2 2 5 2 4 2" xfId="16471"/>
    <cellStyle name="Итог 2 2 5 2 5" xfId="3169"/>
    <cellStyle name="Итог 2 2 5 2 5 2" xfId="25219"/>
    <cellStyle name="Итог 2 2 5 2 6" xfId="7180"/>
    <cellStyle name="Итог 2 2 5 3" xfId="3913"/>
    <cellStyle name="Итог 2 2 5 3 2" xfId="10534"/>
    <cellStyle name="Итог 2 2 5 3 2 2" xfId="14004"/>
    <cellStyle name="Итог 2 2 5 3 2 2 2" xfId="23294"/>
    <cellStyle name="Итог 2 2 5 3 2 3" xfId="19824"/>
    <cellStyle name="Итог 2 2 5 3 3" xfId="12818"/>
    <cellStyle name="Итог 2 2 5 3 3 2" xfId="22108"/>
    <cellStyle name="Итог 2 2 5 3 4" xfId="16782"/>
    <cellStyle name="Итог 2 2 5 3 5" xfId="7491"/>
    <cellStyle name="Итог 2 2 5 4" xfId="4720"/>
    <cellStyle name="Итог 2 2 5 4 2" xfId="10842"/>
    <cellStyle name="Итог 2 2 5 4 2 2" xfId="14132"/>
    <cellStyle name="Итог 2 2 5 4 2 2 2" xfId="23422"/>
    <cellStyle name="Итог 2 2 5 4 2 3" xfId="20132"/>
    <cellStyle name="Итог 2 2 5 4 3" xfId="12946"/>
    <cellStyle name="Итог 2 2 5 4 3 2" xfId="22236"/>
    <cellStyle name="Итог 2 2 5 4 4" xfId="17090"/>
    <cellStyle name="Итог 2 2 5 4 5" xfId="7799"/>
    <cellStyle name="Итог 2 2 5 5" xfId="5466"/>
    <cellStyle name="Итог 2 2 5 5 2" xfId="11147"/>
    <cellStyle name="Итог 2 2 5 5 2 2" xfId="14258"/>
    <cellStyle name="Итог 2 2 5 5 2 2 2" xfId="23548"/>
    <cellStyle name="Итог 2 2 5 5 2 3" xfId="20437"/>
    <cellStyle name="Итог 2 2 5 5 3" xfId="13072"/>
    <cellStyle name="Итог 2 2 5 5 3 2" xfId="22362"/>
    <cellStyle name="Итог 2 2 5 5 4" xfId="17395"/>
    <cellStyle name="Итог 2 2 5 5 5" xfId="8104"/>
    <cellStyle name="Итог 2 2 5 6" xfId="2677"/>
    <cellStyle name="Итог 2 2 5 6 2" xfId="11451"/>
    <cellStyle name="Итог 2 2 5 6 2 2" xfId="14384"/>
    <cellStyle name="Итог 2 2 5 6 2 2 2" xfId="23674"/>
    <cellStyle name="Итог 2 2 5 6 2 3" xfId="20741"/>
    <cellStyle name="Итог 2 2 5 6 3" xfId="13198"/>
    <cellStyle name="Итог 2 2 5 6 3 2" xfId="22488"/>
    <cellStyle name="Итог 2 2 5 6 4" xfId="17699"/>
    <cellStyle name="Итог 2 2 5 6 5" xfId="8408"/>
    <cellStyle name="Итог 2 2 5 7" xfId="8710"/>
    <cellStyle name="Итог 2 2 5 7 2" xfId="11753"/>
    <cellStyle name="Итог 2 2 5 7 2 2" xfId="14508"/>
    <cellStyle name="Итог 2 2 5 7 2 2 2" xfId="23798"/>
    <cellStyle name="Итог 2 2 5 7 2 3" xfId="21043"/>
    <cellStyle name="Итог 2 2 5 7 3" xfId="13322"/>
    <cellStyle name="Итог 2 2 5 7 3 2" xfId="22612"/>
    <cellStyle name="Итог 2 2 5 7 4" xfId="18001"/>
    <cellStyle name="Итог 2 2 5 8" xfId="8978"/>
    <cellStyle name="Итог 2 2 5 8 2" xfId="12021"/>
    <cellStyle name="Итог 2 2 5 8 2 2" xfId="14618"/>
    <cellStyle name="Итог 2 2 5 8 2 2 2" xfId="23908"/>
    <cellStyle name="Итог 2 2 5 8 2 3" xfId="21311"/>
    <cellStyle name="Итог 2 2 5 8 3" xfId="13432"/>
    <cellStyle name="Итог 2 2 5 8 3 2" xfId="22722"/>
    <cellStyle name="Итог 2 2 5 8 4" xfId="18269"/>
    <cellStyle name="Итог 2 2 5 9" xfId="9357"/>
    <cellStyle name="Итог 2 2 5 9 2" xfId="12322"/>
    <cellStyle name="Итог 2 2 5 9 2 2" xfId="14712"/>
    <cellStyle name="Итог 2 2 5 9 2 2 2" xfId="24002"/>
    <cellStyle name="Итог 2 2 5 9 2 3" xfId="21612"/>
    <cellStyle name="Итог 2 2 5 9 3" xfId="18648"/>
    <cellStyle name="Итог 2 2 6" xfId="1876"/>
    <cellStyle name="Итог 2 2 6 2" xfId="2435"/>
    <cellStyle name="Итог 2 2 6 2 2" xfId="4639"/>
    <cellStyle name="Итог 2 2 6 2 2 2" xfId="23040"/>
    <cellStyle name="Итог 2 2 6 2 2 3" xfId="13750"/>
    <cellStyle name="Итог 2 2 6 2 3" xfId="5403"/>
    <cellStyle name="Итог 2 2 6 2 3 2" xfId="19215"/>
    <cellStyle name="Итог 2 2 6 2 4" xfId="6150"/>
    <cellStyle name="Итог 2 2 6 2 4 2" xfId="26048"/>
    <cellStyle name="Итог 2 2 6 2 5" xfId="3361"/>
    <cellStyle name="Итог 2 2 6 2 5 2" xfId="25411"/>
    <cellStyle name="Итог 2 2 6 2 6" xfId="9925"/>
    <cellStyle name="Итог 2 2 6 3" xfId="4120"/>
    <cellStyle name="Итог 2 2 6 3 2" xfId="21854"/>
    <cellStyle name="Итог 2 2 6 3 3" xfId="12564"/>
    <cellStyle name="Итог 2 2 6 4" xfId="4911"/>
    <cellStyle name="Итог 2 2 6 4 2" xfId="16173"/>
    <cellStyle name="Итог 2 2 6 5" xfId="5658"/>
    <cellStyle name="Итог 2 2 6 5 2" xfId="25711"/>
    <cellStyle name="Итог 2 2 6 6" xfId="2869"/>
    <cellStyle name="Итог 2 2 6 6 2" xfId="24919"/>
    <cellStyle name="Итог 2 2 6 7" xfId="6892"/>
    <cellStyle name="Итог 2 2 7" xfId="2021"/>
    <cellStyle name="Итог 2 2 7 2" xfId="4225"/>
    <cellStyle name="Итог 2 2 7 2 2" xfId="13674"/>
    <cellStyle name="Итог 2 2 7 2 2 2" xfId="22964"/>
    <cellStyle name="Итог 2 2 7 2 3" xfId="19028"/>
    <cellStyle name="Итог 2 2 7 2 4" xfId="9738"/>
    <cellStyle name="Итог 2 2 7 3" xfId="4989"/>
    <cellStyle name="Итог 2 2 7 3 2" xfId="21778"/>
    <cellStyle name="Итог 2 2 7 3 3" xfId="12488"/>
    <cellStyle name="Итог 2 2 7 4" xfId="5736"/>
    <cellStyle name="Итог 2 2 7 4 2" xfId="15986"/>
    <cellStyle name="Итог 2 2 7 5" xfId="2947"/>
    <cellStyle name="Итог 2 2 7 5 2" xfId="24997"/>
    <cellStyle name="Итог 2 2 7 6" xfId="6705"/>
    <cellStyle name="Итог 2 2 8" xfId="3576"/>
    <cellStyle name="Итог 2 2 8 2" xfId="10016"/>
    <cellStyle name="Итог 2 2 8 2 2" xfId="13780"/>
    <cellStyle name="Итог 2 2 8 2 2 2" xfId="23070"/>
    <cellStyle name="Итог 2 2 8 2 3" xfId="19306"/>
    <cellStyle name="Итог 2 2 8 3" xfId="12594"/>
    <cellStyle name="Итог 2 2 8 3 2" xfId="21884"/>
    <cellStyle name="Итог 2 2 8 4" xfId="16264"/>
    <cellStyle name="Итог 2 2 8 5" xfId="6983"/>
    <cellStyle name="Итог 2 2 9" xfId="6668"/>
    <cellStyle name="Итог 2 2 9 2" xfId="9701"/>
    <cellStyle name="Итог 2 2 9 2 2" xfId="13662"/>
    <cellStyle name="Итог 2 2 9 2 2 2" xfId="22952"/>
    <cellStyle name="Итог 2 2 9 2 3" xfId="18991"/>
    <cellStyle name="Итог 2 2 9 3" xfId="12476"/>
    <cellStyle name="Итог 2 2 9 3 2" xfId="21766"/>
    <cellStyle name="Итог 2 2 9 4" xfId="15949"/>
    <cellStyle name="Итог 2 3" xfId="1471"/>
    <cellStyle name="Итог 2 3 10" xfId="12446"/>
    <cellStyle name="Итог 2 3 10 2" xfId="21736"/>
    <cellStyle name="Итог 2 3 11" xfId="15026"/>
    <cellStyle name="Итог 2 3 11 2" xfId="24316"/>
    <cellStyle name="Итог 2 3 12" xfId="15330"/>
    <cellStyle name="Итог 2 3 12 2" xfId="24620"/>
    <cellStyle name="Итог 2 3 13" xfId="15708"/>
    <cellStyle name="Итог 2 3 14" xfId="6399"/>
    <cellStyle name="Итог 2 3 2" xfId="2179"/>
    <cellStyle name="Итог 2 3 2 2" xfId="4383"/>
    <cellStyle name="Итог 2 3 2 2 2" xfId="13856"/>
    <cellStyle name="Итог 2 3 2 2 2 2" xfId="23146"/>
    <cellStyle name="Итог 2 3 2 2 3" xfId="19455"/>
    <cellStyle name="Итог 2 3 2 2 4" xfId="10165"/>
    <cellStyle name="Итог 2 3 2 3" xfId="5147"/>
    <cellStyle name="Итог 2 3 2 3 2" xfId="21960"/>
    <cellStyle name="Итог 2 3 2 3 3" xfId="12670"/>
    <cellStyle name="Итог 2 3 2 4" xfId="5894"/>
    <cellStyle name="Итог 2 3 2 4 2" xfId="16413"/>
    <cellStyle name="Итог 2 3 2 5" xfId="3105"/>
    <cellStyle name="Итог 2 3 2 5 2" xfId="25155"/>
    <cellStyle name="Итог 2 3 2 6" xfId="7123"/>
    <cellStyle name="Итог 2 3 3" xfId="3820"/>
    <cellStyle name="Итог 2 3 3 2" xfId="10481"/>
    <cellStyle name="Итог 2 3 3 2 2" xfId="13984"/>
    <cellStyle name="Итог 2 3 3 2 2 2" xfId="23274"/>
    <cellStyle name="Итог 2 3 3 2 3" xfId="19771"/>
    <cellStyle name="Итог 2 3 3 3" xfId="12798"/>
    <cellStyle name="Итог 2 3 3 3 2" xfId="22088"/>
    <cellStyle name="Итог 2 3 3 4" xfId="16729"/>
    <cellStyle name="Итог 2 3 3 5" xfId="7438"/>
    <cellStyle name="Итог 2 3 4" xfId="3395"/>
    <cellStyle name="Итог 2 3 4 2" xfId="10787"/>
    <cellStyle name="Итог 2 3 4 2 2" xfId="14110"/>
    <cellStyle name="Итог 2 3 4 2 2 2" xfId="23400"/>
    <cellStyle name="Итог 2 3 4 2 3" xfId="20077"/>
    <cellStyle name="Итог 2 3 4 3" xfId="12924"/>
    <cellStyle name="Итог 2 3 4 3 2" xfId="22214"/>
    <cellStyle name="Итог 2 3 4 4" xfId="17035"/>
    <cellStyle name="Итог 2 3 4 5" xfId="7744"/>
    <cellStyle name="Итог 2 3 5" xfId="3676"/>
    <cellStyle name="Итог 2 3 5 2" xfId="11094"/>
    <cellStyle name="Итог 2 3 5 2 2" xfId="14238"/>
    <cellStyle name="Итог 2 3 5 2 2 2" xfId="23528"/>
    <cellStyle name="Итог 2 3 5 2 3" xfId="20384"/>
    <cellStyle name="Итог 2 3 5 3" xfId="13052"/>
    <cellStyle name="Итог 2 3 5 3 2" xfId="22342"/>
    <cellStyle name="Итог 2 3 5 4" xfId="17342"/>
    <cellStyle name="Итог 2 3 5 5" xfId="8051"/>
    <cellStyle name="Итог 2 3 6" xfId="2613"/>
    <cellStyle name="Итог 2 3 6 2" xfId="11397"/>
    <cellStyle name="Итог 2 3 6 2 2" xfId="14363"/>
    <cellStyle name="Итог 2 3 6 2 2 2" xfId="23653"/>
    <cellStyle name="Итог 2 3 6 2 3" xfId="20687"/>
    <cellStyle name="Итог 2 3 6 3" xfId="13177"/>
    <cellStyle name="Итог 2 3 6 3 2" xfId="22467"/>
    <cellStyle name="Итог 2 3 6 4" xfId="17645"/>
    <cellStyle name="Итог 2 3 6 5" xfId="8354"/>
    <cellStyle name="Итог 2 3 7" xfId="8657"/>
    <cellStyle name="Итог 2 3 7 2" xfId="11700"/>
    <cellStyle name="Итог 2 3 7 2 2" xfId="14488"/>
    <cellStyle name="Итог 2 3 7 2 2 2" xfId="23778"/>
    <cellStyle name="Итог 2 3 7 2 3" xfId="20990"/>
    <cellStyle name="Итог 2 3 7 3" xfId="13302"/>
    <cellStyle name="Итог 2 3 7 3 2" xfId="22592"/>
    <cellStyle name="Итог 2 3 7 4" xfId="17948"/>
    <cellStyle name="Итог 2 3 8" xfId="8925"/>
    <cellStyle name="Итог 2 3 8 2" xfId="11968"/>
    <cellStyle name="Итог 2 3 8 2 2" xfId="14598"/>
    <cellStyle name="Итог 2 3 8 2 2 2" xfId="23888"/>
    <cellStyle name="Итог 2 3 8 2 3" xfId="21258"/>
    <cellStyle name="Итог 2 3 8 3" xfId="13412"/>
    <cellStyle name="Итог 2 3 8 3 2" xfId="22702"/>
    <cellStyle name="Итог 2 3 8 4" xfId="18216"/>
    <cellStyle name="Итог 2 3 9" xfId="9303"/>
    <cellStyle name="Итог 2 3 9 2" xfId="13567"/>
    <cellStyle name="Итог 2 3 9 2 2" xfId="22857"/>
    <cellStyle name="Итог 2 3 9 3" xfId="18594"/>
    <cellStyle name="Итог 2 4" xfId="1370"/>
    <cellStyle name="Итог 2 4 10" xfId="12400"/>
    <cellStyle name="Итог 2 4 10 2" xfId="21690"/>
    <cellStyle name="Итог 2 4 11" xfId="14926"/>
    <cellStyle name="Итог 2 4 11 2" xfId="24216"/>
    <cellStyle name="Итог 2 4 12" xfId="15230"/>
    <cellStyle name="Итог 2 4 12 2" xfId="24520"/>
    <cellStyle name="Итог 2 4 13" xfId="15608"/>
    <cellStyle name="Итог 2 4 14" xfId="6299"/>
    <cellStyle name="Итог 2 4 2" xfId="2082"/>
    <cellStyle name="Итог 2 4 2 2" xfId="4286"/>
    <cellStyle name="Итог 2 4 2 2 2" xfId="13810"/>
    <cellStyle name="Итог 2 4 2 2 2 2" xfId="23100"/>
    <cellStyle name="Итог 2 4 2 2 3" xfId="19355"/>
    <cellStyle name="Итог 2 4 2 2 4" xfId="10065"/>
    <cellStyle name="Итог 2 4 2 3" xfId="5050"/>
    <cellStyle name="Итог 2 4 2 3 2" xfId="21914"/>
    <cellStyle name="Итог 2 4 2 3 3" xfId="12624"/>
    <cellStyle name="Итог 2 4 2 4" xfId="5797"/>
    <cellStyle name="Итог 2 4 2 4 2" xfId="16313"/>
    <cellStyle name="Итог 2 4 2 5" xfId="3008"/>
    <cellStyle name="Итог 2 4 2 5 2" xfId="25058"/>
    <cellStyle name="Итог 2 4 2 6" xfId="7032"/>
    <cellStyle name="Итог 2 4 3" xfId="3724"/>
    <cellStyle name="Итог 2 4 3 2" xfId="10381"/>
    <cellStyle name="Итог 2 4 3 2 2" xfId="13938"/>
    <cellStyle name="Итог 2 4 3 2 2 2" xfId="23228"/>
    <cellStyle name="Итог 2 4 3 2 3" xfId="19671"/>
    <cellStyle name="Итог 2 4 3 3" xfId="12752"/>
    <cellStyle name="Итог 2 4 3 3 2" xfId="22042"/>
    <cellStyle name="Итог 2 4 3 4" xfId="16629"/>
    <cellStyle name="Итог 2 4 3 5" xfId="7338"/>
    <cellStyle name="Итог 2 4 4" xfId="3469"/>
    <cellStyle name="Итог 2 4 4 2" xfId="10687"/>
    <cellStyle name="Итог 2 4 4 2 2" xfId="14064"/>
    <cellStyle name="Итог 2 4 4 2 2 2" xfId="23354"/>
    <cellStyle name="Итог 2 4 4 2 3" xfId="19977"/>
    <cellStyle name="Итог 2 4 4 3" xfId="12878"/>
    <cellStyle name="Итог 2 4 4 3 2" xfId="22168"/>
    <cellStyle name="Итог 2 4 4 4" xfId="16935"/>
    <cellStyle name="Итог 2 4 4 5" xfId="7644"/>
    <cellStyle name="Итог 2 4 5" xfId="4151"/>
    <cellStyle name="Итог 2 4 5 2" xfId="10994"/>
    <cellStyle name="Итог 2 4 5 2 2" xfId="14192"/>
    <cellStyle name="Итог 2 4 5 2 2 2" xfId="23482"/>
    <cellStyle name="Итог 2 4 5 2 3" xfId="20284"/>
    <cellStyle name="Итог 2 4 5 3" xfId="13006"/>
    <cellStyle name="Итог 2 4 5 3 2" xfId="22296"/>
    <cellStyle name="Итог 2 4 5 4" xfId="17242"/>
    <cellStyle name="Итог 2 4 5 5" xfId="7951"/>
    <cellStyle name="Итог 2 4 6" xfId="2516"/>
    <cellStyle name="Итог 2 4 6 2" xfId="11297"/>
    <cellStyle name="Итог 2 4 6 2 2" xfId="14317"/>
    <cellStyle name="Итог 2 4 6 2 2 2" xfId="23607"/>
    <cellStyle name="Итог 2 4 6 2 3" xfId="20587"/>
    <cellStyle name="Итог 2 4 6 3" xfId="13131"/>
    <cellStyle name="Итог 2 4 6 3 2" xfId="22421"/>
    <cellStyle name="Итог 2 4 6 4" xfId="17545"/>
    <cellStyle name="Итог 2 4 6 5" xfId="8254"/>
    <cellStyle name="Итог 2 4 7" xfId="8557"/>
    <cellStyle name="Итог 2 4 7 2" xfId="11600"/>
    <cellStyle name="Итог 2 4 7 2 2" xfId="14442"/>
    <cellStyle name="Итог 2 4 7 2 2 2" xfId="23732"/>
    <cellStyle name="Итог 2 4 7 2 3" xfId="20890"/>
    <cellStyle name="Итог 2 4 7 3" xfId="13256"/>
    <cellStyle name="Итог 2 4 7 3 2" xfId="22546"/>
    <cellStyle name="Итог 2 4 7 4" xfId="17848"/>
    <cellStyle name="Итог 2 4 8" xfId="6653"/>
    <cellStyle name="Итог 2 4 8 2" xfId="9686"/>
    <cellStyle name="Итог 2 4 8 2 2" xfId="13653"/>
    <cellStyle name="Итог 2 4 8 2 2 2" xfId="22943"/>
    <cellStyle name="Итог 2 4 8 2 3" xfId="18976"/>
    <cellStyle name="Итог 2 4 8 3" xfId="12467"/>
    <cellStyle name="Итог 2 4 8 3 2" xfId="21757"/>
    <cellStyle name="Итог 2 4 8 4" xfId="15934"/>
    <cellStyle name="Итог 2 4 9" xfId="9203"/>
    <cellStyle name="Итог 2 4 9 2" xfId="13521"/>
    <cellStyle name="Итог 2 4 9 2 2" xfId="22811"/>
    <cellStyle name="Итог 2 4 9 3" xfId="18494"/>
    <cellStyle name="Итог 2 5" xfId="1713"/>
    <cellStyle name="Итог 2 5 10" xfId="9642"/>
    <cellStyle name="Итог 2 5 10 2" xfId="13633"/>
    <cellStyle name="Итог 2 5 10 2 2" xfId="22923"/>
    <cellStyle name="Итог 2 5 10 3" xfId="18933"/>
    <cellStyle name="Итог 2 5 11" xfId="15194"/>
    <cellStyle name="Итог 2 5 11 2" xfId="24484"/>
    <cellStyle name="Итог 2 5 12" xfId="15497"/>
    <cellStyle name="Итог 2 5 12 2" xfId="24787"/>
    <cellStyle name="Итог 2 5 13" xfId="15876"/>
    <cellStyle name="Итог 2 5 14" xfId="6586"/>
    <cellStyle name="Итог 2 5 2" xfId="2347"/>
    <cellStyle name="Итог 2 5 2 2" xfId="4551"/>
    <cellStyle name="Итог 2 5 2 2 2" xfId="13920"/>
    <cellStyle name="Итог 2 5 2 2 2 2" xfId="23210"/>
    <cellStyle name="Итог 2 5 2 2 3" xfId="19627"/>
    <cellStyle name="Итог 2 5 2 2 4" xfId="10337"/>
    <cellStyle name="Итог 2 5 2 3" xfId="5315"/>
    <cellStyle name="Итог 2 5 2 3 2" xfId="22024"/>
    <cellStyle name="Итог 2 5 2 3 3" xfId="12734"/>
    <cellStyle name="Итог 2 5 2 4" xfId="6062"/>
    <cellStyle name="Итог 2 5 2 4 2" xfId="16585"/>
    <cellStyle name="Итог 2 5 2 5" xfId="3273"/>
    <cellStyle name="Итог 2 5 2 5 2" xfId="25323"/>
    <cellStyle name="Итог 2 5 2 6" xfId="7294"/>
    <cellStyle name="Итог 2 5 3" xfId="4002"/>
    <cellStyle name="Итог 2 5 3 2" xfId="10648"/>
    <cellStyle name="Итог 2 5 3 2 2" xfId="14046"/>
    <cellStyle name="Итог 2 5 3 2 2 2" xfId="23336"/>
    <cellStyle name="Итог 2 5 3 2 3" xfId="19938"/>
    <cellStyle name="Итог 2 5 3 3" xfId="12860"/>
    <cellStyle name="Итог 2 5 3 3 2" xfId="22150"/>
    <cellStyle name="Итог 2 5 3 4" xfId="16896"/>
    <cellStyle name="Итог 2 5 3 5" xfId="7605"/>
    <cellStyle name="Итог 2 5 4" xfId="4823"/>
    <cellStyle name="Итог 2 5 4 2" xfId="10956"/>
    <cellStyle name="Итог 2 5 4 2 2" xfId="14174"/>
    <cellStyle name="Итог 2 5 4 2 2 2" xfId="23464"/>
    <cellStyle name="Итог 2 5 4 2 3" xfId="20246"/>
    <cellStyle name="Итог 2 5 4 3" xfId="12988"/>
    <cellStyle name="Итог 2 5 4 3 2" xfId="22278"/>
    <cellStyle name="Итог 2 5 4 4" xfId="17204"/>
    <cellStyle name="Итог 2 5 4 5" xfId="7913"/>
    <cellStyle name="Итог 2 5 5" xfId="5570"/>
    <cellStyle name="Итог 2 5 5 2" xfId="11261"/>
    <cellStyle name="Итог 2 5 5 2 2" xfId="14300"/>
    <cellStyle name="Итог 2 5 5 2 2 2" xfId="23590"/>
    <cellStyle name="Итог 2 5 5 2 3" xfId="20551"/>
    <cellStyle name="Итог 2 5 5 3" xfId="13114"/>
    <cellStyle name="Итог 2 5 5 3 2" xfId="22404"/>
    <cellStyle name="Итог 2 5 5 4" xfId="17509"/>
    <cellStyle name="Итог 2 5 5 5" xfId="8218"/>
    <cellStyle name="Итог 2 5 6" xfId="2781"/>
    <cellStyle name="Итог 2 5 6 2" xfId="11565"/>
    <cellStyle name="Итог 2 5 6 2 2" xfId="14426"/>
    <cellStyle name="Итог 2 5 6 2 2 2" xfId="23716"/>
    <cellStyle name="Итог 2 5 6 2 3" xfId="20855"/>
    <cellStyle name="Итог 2 5 6 3" xfId="13240"/>
    <cellStyle name="Итог 2 5 6 3 2" xfId="22530"/>
    <cellStyle name="Итог 2 5 6 4" xfId="17813"/>
    <cellStyle name="Итог 2 5 6 5" xfId="8522"/>
    <cellStyle name="Итог 2 5 7" xfId="8824"/>
    <cellStyle name="Итог 2 5 7 2" xfId="11867"/>
    <cellStyle name="Итог 2 5 7 2 2" xfId="14550"/>
    <cellStyle name="Итог 2 5 7 2 2 2" xfId="23840"/>
    <cellStyle name="Итог 2 5 7 2 3" xfId="21157"/>
    <cellStyle name="Итог 2 5 7 3" xfId="13364"/>
    <cellStyle name="Итог 2 5 7 3 2" xfId="22654"/>
    <cellStyle name="Итог 2 5 7 4" xfId="18115"/>
    <cellStyle name="Итог 2 5 8" xfId="9092"/>
    <cellStyle name="Итог 2 5 8 2" xfId="12135"/>
    <cellStyle name="Итог 2 5 8 2 2" xfId="14660"/>
    <cellStyle name="Итог 2 5 8 2 2 2" xfId="23950"/>
    <cellStyle name="Итог 2 5 8 2 3" xfId="21425"/>
    <cellStyle name="Итог 2 5 8 3" xfId="13474"/>
    <cellStyle name="Итог 2 5 8 3 2" xfId="22764"/>
    <cellStyle name="Итог 2 5 8 4" xfId="18383"/>
    <cellStyle name="Итог 2 5 9" xfId="9471"/>
    <cellStyle name="Итог 2 5 9 2" xfId="12380"/>
    <cellStyle name="Итог 2 5 9 2 2" xfId="14754"/>
    <cellStyle name="Итог 2 5 9 2 2 2" xfId="24044"/>
    <cellStyle name="Итог 2 5 9 2 3" xfId="21670"/>
    <cellStyle name="Итог 2 5 9 3" xfId="18762"/>
    <cellStyle name="Итог 2 6" xfId="1606"/>
    <cellStyle name="Итог 2 6 10" xfId="9585"/>
    <cellStyle name="Итог 2 6 10 2" xfId="13592"/>
    <cellStyle name="Итог 2 6 10 2 2" xfId="22882"/>
    <cellStyle name="Итог 2 6 10 3" xfId="18876"/>
    <cellStyle name="Итог 2 6 11" xfId="15081"/>
    <cellStyle name="Итог 2 6 11 2" xfId="24371"/>
    <cellStyle name="Итог 2 6 12" xfId="15384"/>
    <cellStyle name="Итог 2 6 12 2" xfId="24674"/>
    <cellStyle name="Итог 2 6 13" xfId="15763"/>
    <cellStyle name="Итог 2 6 14" xfId="6473"/>
    <cellStyle name="Итог 2 6 2" xfId="2244"/>
    <cellStyle name="Итог 2 6 2 2" xfId="4448"/>
    <cellStyle name="Итог 2 6 2 2 2" xfId="13879"/>
    <cellStyle name="Итог 2 6 2 2 2 2" xfId="23169"/>
    <cellStyle name="Итог 2 6 2 2 3" xfId="19514"/>
    <cellStyle name="Итог 2 6 2 2 4" xfId="10224"/>
    <cellStyle name="Итог 2 6 2 3" xfId="5212"/>
    <cellStyle name="Итог 2 6 2 3 2" xfId="21983"/>
    <cellStyle name="Итог 2 6 2 3 3" xfId="12693"/>
    <cellStyle name="Итог 2 6 2 4" xfId="5959"/>
    <cellStyle name="Итог 2 6 2 4 2" xfId="16472"/>
    <cellStyle name="Итог 2 6 2 5" xfId="3170"/>
    <cellStyle name="Итог 2 6 2 5 2" xfId="25220"/>
    <cellStyle name="Итог 2 6 2 6" xfId="7181"/>
    <cellStyle name="Итог 2 6 3" xfId="3914"/>
    <cellStyle name="Итог 2 6 3 2" xfId="10535"/>
    <cellStyle name="Итог 2 6 3 2 2" xfId="14005"/>
    <cellStyle name="Итог 2 6 3 2 2 2" xfId="23295"/>
    <cellStyle name="Итог 2 6 3 2 3" xfId="19825"/>
    <cellStyle name="Итог 2 6 3 3" xfId="12819"/>
    <cellStyle name="Итог 2 6 3 3 2" xfId="22109"/>
    <cellStyle name="Итог 2 6 3 4" xfId="16783"/>
    <cellStyle name="Итог 2 6 3 5" xfId="7492"/>
    <cellStyle name="Итог 2 6 4" xfId="4721"/>
    <cellStyle name="Итог 2 6 4 2" xfId="10843"/>
    <cellStyle name="Итог 2 6 4 2 2" xfId="14133"/>
    <cellStyle name="Итог 2 6 4 2 2 2" xfId="23423"/>
    <cellStyle name="Итог 2 6 4 2 3" xfId="20133"/>
    <cellStyle name="Итог 2 6 4 3" xfId="12947"/>
    <cellStyle name="Итог 2 6 4 3 2" xfId="22237"/>
    <cellStyle name="Итог 2 6 4 4" xfId="17091"/>
    <cellStyle name="Итог 2 6 4 5" xfId="7800"/>
    <cellStyle name="Итог 2 6 5" xfId="5467"/>
    <cellStyle name="Итог 2 6 5 2" xfId="11148"/>
    <cellStyle name="Итог 2 6 5 2 2" xfId="14259"/>
    <cellStyle name="Итог 2 6 5 2 2 2" xfId="23549"/>
    <cellStyle name="Итог 2 6 5 2 3" xfId="20438"/>
    <cellStyle name="Итог 2 6 5 3" xfId="13073"/>
    <cellStyle name="Итог 2 6 5 3 2" xfId="22363"/>
    <cellStyle name="Итог 2 6 5 4" xfId="17396"/>
    <cellStyle name="Итог 2 6 5 5" xfId="8105"/>
    <cellStyle name="Итог 2 6 6" xfId="2678"/>
    <cellStyle name="Итог 2 6 6 2" xfId="11452"/>
    <cellStyle name="Итог 2 6 6 2 2" xfId="14385"/>
    <cellStyle name="Итог 2 6 6 2 2 2" xfId="23675"/>
    <cellStyle name="Итог 2 6 6 2 3" xfId="20742"/>
    <cellStyle name="Итог 2 6 6 3" xfId="13199"/>
    <cellStyle name="Итог 2 6 6 3 2" xfId="22489"/>
    <cellStyle name="Итог 2 6 6 4" xfId="17700"/>
    <cellStyle name="Итог 2 6 6 5" xfId="8409"/>
    <cellStyle name="Итог 2 6 7" xfId="8711"/>
    <cellStyle name="Итог 2 6 7 2" xfId="11754"/>
    <cellStyle name="Итог 2 6 7 2 2" xfId="14509"/>
    <cellStyle name="Итог 2 6 7 2 2 2" xfId="23799"/>
    <cellStyle name="Итог 2 6 7 2 3" xfId="21044"/>
    <cellStyle name="Итог 2 6 7 3" xfId="13323"/>
    <cellStyle name="Итог 2 6 7 3 2" xfId="22613"/>
    <cellStyle name="Итог 2 6 7 4" xfId="18002"/>
    <cellStyle name="Итог 2 6 8" xfId="8979"/>
    <cellStyle name="Итог 2 6 8 2" xfId="12022"/>
    <cellStyle name="Итог 2 6 8 2 2" xfId="14619"/>
    <cellStyle name="Итог 2 6 8 2 2 2" xfId="23909"/>
    <cellStyle name="Итог 2 6 8 2 3" xfId="21312"/>
    <cellStyle name="Итог 2 6 8 3" xfId="13433"/>
    <cellStyle name="Итог 2 6 8 3 2" xfId="22723"/>
    <cellStyle name="Итог 2 6 8 4" xfId="18270"/>
    <cellStyle name="Итог 2 6 9" xfId="9358"/>
    <cellStyle name="Итог 2 6 9 2" xfId="12323"/>
    <cellStyle name="Итог 2 6 9 2 2" xfId="14713"/>
    <cellStyle name="Итог 2 6 9 2 2 2" xfId="24003"/>
    <cellStyle name="Итог 2 6 9 2 3" xfId="21613"/>
    <cellStyle name="Итог 2 6 9 3" xfId="18649"/>
    <cellStyle name="Итог 2 7" xfId="1875"/>
    <cellStyle name="Итог 2 7 2" xfId="2434"/>
    <cellStyle name="Итог 2 7 2 2" xfId="4638"/>
    <cellStyle name="Итог 2 7 2 2 2" xfId="23039"/>
    <cellStyle name="Итог 2 7 2 2 3" xfId="13749"/>
    <cellStyle name="Итог 2 7 2 3" xfId="5402"/>
    <cellStyle name="Итог 2 7 2 3 2" xfId="19214"/>
    <cellStyle name="Итог 2 7 2 4" xfId="6149"/>
    <cellStyle name="Итог 2 7 2 4 2" xfId="26047"/>
    <cellStyle name="Итог 2 7 2 5" xfId="3360"/>
    <cellStyle name="Итог 2 7 2 5 2" xfId="25410"/>
    <cellStyle name="Итог 2 7 2 6" xfId="9924"/>
    <cellStyle name="Итог 2 7 3" xfId="4119"/>
    <cellStyle name="Итог 2 7 3 2" xfId="21853"/>
    <cellStyle name="Итог 2 7 3 3" xfId="12563"/>
    <cellStyle name="Итог 2 7 4" xfId="4910"/>
    <cellStyle name="Итог 2 7 4 2" xfId="16172"/>
    <cellStyle name="Итог 2 7 5" xfId="5657"/>
    <cellStyle name="Итог 2 7 5 2" xfId="25710"/>
    <cellStyle name="Итог 2 7 6" xfId="2868"/>
    <cellStyle name="Итог 2 7 6 2" xfId="24918"/>
    <cellStyle name="Итог 2 7 7" xfId="6891"/>
    <cellStyle name="Итог 2 8" xfId="2020"/>
    <cellStyle name="Итог 2 8 2" xfId="4224"/>
    <cellStyle name="Итог 2 8 2 2" xfId="13675"/>
    <cellStyle name="Итог 2 8 2 2 2" xfId="22965"/>
    <cellStyle name="Итог 2 8 2 3" xfId="19029"/>
    <cellStyle name="Итог 2 8 2 4" xfId="9739"/>
    <cellStyle name="Итог 2 8 3" xfId="4988"/>
    <cellStyle name="Итог 2 8 3 2" xfId="21779"/>
    <cellStyle name="Итог 2 8 3 3" xfId="12489"/>
    <cellStyle name="Итог 2 8 4" xfId="5735"/>
    <cellStyle name="Итог 2 8 4 2" xfId="15987"/>
    <cellStyle name="Итог 2 8 5" xfId="2946"/>
    <cellStyle name="Итог 2 8 5 2" xfId="24996"/>
    <cellStyle name="Итог 2 8 6" xfId="6706"/>
    <cellStyle name="Итог 2 9" xfId="3575"/>
    <cellStyle name="Итог 2 9 2" xfId="10015"/>
    <cellStyle name="Итог 2 9 2 2" xfId="13779"/>
    <cellStyle name="Итог 2 9 2 2 2" xfId="23069"/>
    <cellStyle name="Итог 2 9 2 3" xfId="19305"/>
    <cellStyle name="Итог 2 9 3" xfId="12593"/>
    <cellStyle name="Итог 2 9 3 2" xfId="21883"/>
    <cellStyle name="Итог 2 9 4" xfId="16263"/>
    <cellStyle name="Итог 2 9 5" xfId="6982"/>
    <cellStyle name="Итог 3" xfId="840"/>
    <cellStyle name="Итог 3 10" xfId="6993"/>
    <cellStyle name="Итог 3 10 2" xfId="10026"/>
    <cellStyle name="Итог 3 10 2 2" xfId="13789"/>
    <cellStyle name="Итог 3 10 2 2 2" xfId="23079"/>
    <cellStyle name="Итог 3 10 2 3" xfId="19316"/>
    <cellStyle name="Итог 3 10 3" xfId="12603"/>
    <cellStyle name="Итог 3 10 3 2" xfId="21893"/>
    <cellStyle name="Итог 3 10 4" xfId="16274"/>
    <cellStyle name="Итог 3 11" xfId="9174"/>
    <cellStyle name="Итог 3 11 2" xfId="12217"/>
    <cellStyle name="Итог 3 11 2 2" xfId="14693"/>
    <cellStyle name="Итог 3 11 2 2 2" xfId="23983"/>
    <cellStyle name="Итог 3 11 2 3" xfId="21507"/>
    <cellStyle name="Итог 3 11 3" xfId="13507"/>
    <cellStyle name="Итог 3 11 3 2" xfId="22797"/>
    <cellStyle name="Итог 3 11 4" xfId="18465"/>
    <cellStyle name="Итог 3 12" xfId="14893"/>
    <cellStyle name="Итог 3 12 2" xfId="24183"/>
    <cellStyle name="Итог 3 13" xfId="14791"/>
    <cellStyle name="Итог 3 13 2" xfId="24081"/>
    <cellStyle name="Итог 3 14" xfId="15579"/>
    <cellStyle name="Итог 3 15" xfId="6268"/>
    <cellStyle name="Итог 3 2" xfId="1473"/>
    <cellStyle name="Итог 3 2 10" xfId="12448"/>
    <cellStyle name="Итог 3 2 10 2" xfId="21738"/>
    <cellStyle name="Итог 3 2 11" xfId="15028"/>
    <cellStyle name="Итог 3 2 11 2" xfId="24318"/>
    <cellStyle name="Итог 3 2 12" xfId="15332"/>
    <cellStyle name="Итог 3 2 12 2" xfId="24622"/>
    <cellStyle name="Итог 3 2 13" xfId="15710"/>
    <cellStyle name="Итог 3 2 14" xfId="6401"/>
    <cellStyle name="Итог 3 2 2" xfId="2181"/>
    <cellStyle name="Итог 3 2 2 2" xfId="4385"/>
    <cellStyle name="Итог 3 2 2 2 2" xfId="13858"/>
    <cellStyle name="Итог 3 2 2 2 2 2" xfId="23148"/>
    <cellStyle name="Итог 3 2 2 2 3" xfId="19457"/>
    <cellStyle name="Итог 3 2 2 2 4" xfId="10167"/>
    <cellStyle name="Итог 3 2 2 3" xfId="5149"/>
    <cellStyle name="Итог 3 2 2 3 2" xfId="21962"/>
    <cellStyle name="Итог 3 2 2 3 3" xfId="12672"/>
    <cellStyle name="Итог 3 2 2 4" xfId="5896"/>
    <cellStyle name="Итог 3 2 2 4 2" xfId="16415"/>
    <cellStyle name="Итог 3 2 2 5" xfId="3107"/>
    <cellStyle name="Итог 3 2 2 5 2" xfId="25157"/>
    <cellStyle name="Итог 3 2 2 6" xfId="7125"/>
    <cellStyle name="Итог 3 2 3" xfId="3822"/>
    <cellStyle name="Итог 3 2 3 2" xfId="10483"/>
    <cellStyle name="Итог 3 2 3 2 2" xfId="13986"/>
    <cellStyle name="Итог 3 2 3 2 2 2" xfId="23276"/>
    <cellStyle name="Итог 3 2 3 2 3" xfId="19773"/>
    <cellStyle name="Итог 3 2 3 3" xfId="12800"/>
    <cellStyle name="Итог 3 2 3 3 2" xfId="22090"/>
    <cellStyle name="Итог 3 2 3 4" xfId="16731"/>
    <cellStyle name="Итог 3 2 3 5" xfId="7440"/>
    <cellStyle name="Итог 3 2 4" xfId="3393"/>
    <cellStyle name="Итог 3 2 4 2" xfId="10789"/>
    <cellStyle name="Итог 3 2 4 2 2" xfId="14112"/>
    <cellStyle name="Итог 3 2 4 2 2 2" xfId="23402"/>
    <cellStyle name="Итог 3 2 4 2 3" xfId="20079"/>
    <cellStyle name="Итог 3 2 4 3" xfId="12926"/>
    <cellStyle name="Итог 3 2 4 3 2" xfId="22216"/>
    <cellStyle name="Итог 3 2 4 4" xfId="17037"/>
    <cellStyle name="Итог 3 2 4 5" xfId="7746"/>
    <cellStyle name="Итог 3 2 5" xfId="4049"/>
    <cellStyle name="Итог 3 2 5 2" xfId="11096"/>
    <cellStyle name="Итог 3 2 5 2 2" xfId="14240"/>
    <cellStyle name="Итог 3 2 5 2 2 2" xfId="23530"/>
    <cellStyle name="Итог 3 2 5 2 3" xfId="20386"/>
    <cellStyle name="Итог 3 2 5 3" xfId="13054"/>
    <cellStyle name="Итог 3 2 5 3 2" xfId="22344"/>
    <cellStyle name="Итог 3 2 5 4" xfId="17344"/>
    <cellStyle name="Итог 3 2 5 5" xfId="8053"/>
    <cellStyle name="Итог 3 2 6" xfId="2615"/>
    <cellStyle name="Итог 3 2 6 2" xfId="11399"/>
    <cellStyle name="Итог 3 2 6 2 2" xfId="14365"/>
    <cellStyle name="Итог 3 2 6 2 2 2" xfId="23655"/>
    <cellStyle name="Итог 3 2 6 2 3" xfId="20689"/>
    <cellStyle name="Итог 3 2 6 3" xfId="13179"/>
    <cellStyle name="Итог 3 2 6 3 2" xfId="22469"/>
    <cellStyle name="Итог 3 2 6 4" xfId="17647"/>
    <cellStyle name="Итог 3 2 6 5" xfId="8356"/>
    <cellStyle name="Итог 3 2 7" xfId="8659"/>
    <cellStyle name="Итог 3 2 7 2" xfId="11702"/>
    <cellStyle name="Итог 3 2 7 2 2" xfId="14490"/>
    <cellStyle name="Итог 3 2 7 2 2 2" xfId="23780"/>
    <cellStyle name="Итог 3 2 7 2 3" xfId="20992"/>
    <cellStyle name="Итог 3 2 7 3" xfId="13304"/>
    <cellStyle name="Итог 3 2 7 3 2" xfId="22594"/>
    <cellStyle name="Итог 3 2 7 4" xfId="17950"/>
    <cellStyle name="Итог 3 2 8" xfId="8927"/>
    <cellStyle name="Итог 3 2 8 2" xfId="11970"/>
    <cellStyle name="Итог 3 2 8 2 2" xfId="14600"/>
    <cellStyle name="Итог 3 2 8 2 2 2" xfId="23890"/>
    <cellStyle name="Итог 3 2 8 2 3" xfId="21260"/>
    <cellStyle name="Итог 3 2 8 3" xfId="13414"/>
    <cellStyle name="Итог 3 2 8 3 2" xfId="22704"/>
    <cellStyle name="Итог 3 2 8 4" xfId="18218"/>
    <cellStyle name="Итог 3 2 9" xfId="9305"/>
    <cellStyle name="Итог 3 2 9 2" xfId="13569"/>
    <cellStyle name="Итог 3 2 9 2 2" xfId="22859"/>
    <cellStyle name="Итог 3 2 9 3" xfId="18596"/>
    <cellStyle name="Итог 3 3" xfId="1368"/>
    <cellStyle name="Итог 3 3 10" xfId="12398"/>
    <cellStyle name="Итог 3 3 10 2" xfId="21688"/>
    <cellStyle name="Итог 3 3 11" xfId="14924"/>
    <cellStyle name="Итог 3 3 11 2" xfId="24214"/>
    <cellStyle name="Итог 3 3 12" xfId="15228"/>
    <cellStyle name="Итог 3 3 12 2" xfId="24518"/>
    <cellStyle name="Итог 3 3 13" xfId="15606"/>
    <cellStyle name="Итог 3 3 14" xfId="6297"/>
    <cellStyle name="Итог 3 3 2" xfId="2080"/>
    <cellStyle name="Итог 3 3 2 2" xfId="4284"/>
    <cellStyle name="Итог 3 3 2 2 2" xfId="13808"/>
    <cellStyle name="Итог 3 3 2 2 2 2" xfId="23098"/>
    <cellStyle name="Итог 3 3 2 2 3" xfId="19353"/>
    <cellStyle name="Итог 3 3 2 2 4" xfId="10063"/>
    <cellStyle name="Итог 3 3 2 3" xfId="5048"/>
    <cellStyle name="Итог 3 3 2 3 2" xfId="21912"/>
    <cellStyle name="Итог 3 3 2 3 3" xfId="12622"/>
    <cellStyle name="Итог 3 3 2 4" xfId="5795"/>
    <cellStyle name="Итог 3 3 2 4 2" xfId="16311"/>
    <cellStyle name="Итог 3 3 2 5" xfId="3006"/>
    <cellStyle name="Итог 3 3 2 5 2" xfId="25056"/>
    <cellStyle name="Итог 3 3 2 6" xfId="7030"/>
    <cellStyle name="Итог 3 3 3" xfId="3722"/>
    <cellStyle name="Итог 3 3 3 2" xfId="10379"/>
    <cellStyle name="Итог 3 3 3 2 2" xfId="13936"/>
    <cellStyle name="Итог 3 3 3 2 2 2" xfId="23226"/>
    <cellStyle name="Итог 3 3 3 2 3" xfId="19669"/>
    <cellStyle name="Итог 3 3 3 3" xfId="12750"/>
    <cellStyle name="Итог 3 3 3 3 2" xfId="22040"/>
    <cellStyle name="Итог 3 3 3 4" xfId="16627"/>
    <cellStyle name="Итог 3 3 3 5" xfId="7336"/>
    <cellStyle name="Итог 3 3 4" xfId="3471"/>
    <cellStyle name="Итог 3 3 4 2" xfId="10685"/>
    <cellStyle name="Итог 3 3 4 2 2" xfId="14062"/>
    <cellStyle name="Итог 3 3 4 2 2 2" xfId="23352"/>
    <cellStyle name="Итог 3 3 4 2 3" xfId="19975"/>
    <cellStyle name="Итог 3 3 4 3" xfId="12876"/>
    <cellStyle name="Итог 3 3 4 3 2" xfId="22166"/>
    <cellStyle name="Итог 3 3 4 4" xfId="16933"/>
    <cellStyle name="Итог 3 3 4 5" xfId="7642"/>
    <cellStyle name="Итог 3 3 5" xfId="3851"/>
    <cellStyle name="Итог 3 3 5 2" xfId="10992"/>
    <cellStyle name="Итог 3 3 5 2 2" xfId="14190"/>
    <cellStyle name="Итог 3 3 5 2 2 2" xfId="23480"/>
    <cellStyle name="Итог 3 3 5 2 3" xfId="20282"/>
    <cellStyle name="Итог 3 3 5 3" xfId="13004"/>
    <cellStyle name="Итог 3 3 5 3 2" xfId="22294"/>
    <cellStyle name="Итог 3 3 5 4" xfId="17240"/>
    <cellStyle name="Итог 3 3 5 5" xfId="7949"/>
    <cellStyle name="Итог 3 3 6" xfId="2514"/>
    <cellStyle name="Итог 3 3 6 2" xfId="11295"/>
    <cellStyle name="Итог 3 3 6 2 2" xfId="14315"/>
    <cellStyle name="Итог 3 3 6 2 2 2" xfId="23605"/>
    <cellStyle name="Итог 3 3 6 2 3" xfId="20585"/>
    <cellStyle name="Итог 3 3 6 3" xfId="13129"/>
    <cellStyle name="Итог 3 3 6 3 2" xfId="22419"/>
    <cellStyle name="Итог 3 3 6 4" xfId="17543"/>
    <cellStyle name="Итог 3 3 6 5" xfId="8252"/>
    <cellStyle name="Итог 3 3 7" xfId="8555"/>
    <cellStyle name="Итог 3 3 7 2" xfId="11598"/>
    <cellStyle name="Итог 3 3 7 2 2" xfId="14440"/>
    <cellStyle name="Итог 3 3 7 2 2 2" xfId="23730"/>
    <cellStyle name="Итог 3 3 7 2 3" xfId="20888"/>
    <cellStyle name="Итог 3 3 7 3" xfId="13254"/>
    <cellStyle name="Итог 3 3 7 3 2" xfId="22544"/>
    <cellStyle name="Итог 3 3 7 4" xfId="17846"/>
    <cellStyle name="Итог 3 3 8" xfId="6943"/>
    <cellStyle name="Итог 3 3 8 2" xfId="9976"/>
    <cellStyle name="Итог 3 3 8 2 2" xfId="13773"/>
    <cellStyle name="Итог 3 3 8 2 2 2" xfId="23063"/>
    <cellStyle name="Итог 3 3 8 2 3" xfId="19266"/>
    <cellStyle name="Итог 3 3 8 3" xfId="12587"/>
    <cellStyle name="Итог 3 3 8 3 2" xfId="21877"/>
    <cellStyle name="Итог 3 3 8 4" xfId="16224"/>
    <cellStyle name="Итог 3 3 9" xfId="9201"/>
    <cellStyle name="Итог 3 3 9 2" xfId="13519"/>
    <cellStyle name="Итог 3 3 9 2 2" xfId="22809"/>
    <cellStyle name="Итог 3 3 9 3" xfId="18492"/>
    <cellStyle name="Итог 3 4" xfId="1715"/>
    <cellStyle name="Итог 3 4 10" xfId="9644"/>
    <cellStyle name="Итог 3 4 10 2" xfId="13635"/>
    <cellStyle name="Итог 3 4 10 2 2" xfId="22925"/>
    <cellStyle name="Итог 3 4 10 3" xfId="18935"/>
    <cellStyle name="Итог 3 4 11" xfId="15196"/>
    <cellStyle name="Итог 3 4 11 2" xfId="24486"/>
    <cellStyle name="Итог 3 4 12" xfId="15499"/>
    <cellStyle name="Итог 3 4 12 2" xfId="24789"/>
    <cellStyle name="Итог 3 4 13" xfId="15878"/>
    <cellStyle name="Итог 3 4 14" xfId="6588"/>
    <cellStyle name="Итог 3 4 2" xfId="2349"/>
    <cellStyle name="Итог 3 4 2 2" xfId="4553"/>
    <cellStyle name="Итог 3 4 2 2 2" xfId="13922"/>
    <cellStyle name="Итог 3 4 2 2 2 2" xfId="23212"/>
    <cellStyle name="Итог 3 4 2 2 3" xfId="19629"/>
    <cellStyle name="Итог 3 4 2 2 4" xfId="10339"/>
    <cellStyle name="Итог 3 4 2 3" xfId="5317"/>
    <cellStyle name="Итог 3 4 2 3 2" xfId="22026"/>
    <cellStyle name="Итог 3 4 2 3 3" xfId="12736"/>
    <cellStyle name="Итог 3 4 2 4" xfId="6064"/>
    <cellStyle name="Итог 3 4 2 4 2" xfId="16587"/>
    <cellStyle name="Итог 3 4 2 5" xfId="3275"/>
    <cellStyle name="Итог 3 4 2 5 2" xfId="25325"/>
    <cellStyle name="Итог 3 4 2 6" xfId="7296"/>
    <cellStyle name="Итог 3 4 3" xfId="4004"/>
    <cellStyle name="Итог 3 4 3 2" xfId="10650"/>
    <cellStyle name="Итог 3 4 3 2 2" xfId="14048"/>
    <cellStyle name="Итог 3 4 3 2 2 2" xfId="23338"/>
    <cellStyle name="Итог 3 4 3 2 3" xfId="19940"/>
    <cellStyle name="Итог 3 4 3 3" xfId="12862"/>
    <cellStyle name="Итог 3 4 3 3 2" xfId="22152"/>
    <cellStyle name="Итог 3 4 3 4" xfId="16898"/>
    <cellStyle name="Итог 3 4 3 5" xfId="7607"/>
    <cellStyle name="Итог 3 4 4" xfId="4825"/>
    <cellStyle name="Итог 3 4 4 2" xfId="10958"/>
    <cellStyle name="Итог 3 4 4 2 2" xfId="14176"/>
    <cellStyle name="Итог 3 4 4 2 2 2" xfId="23466"/>
    <cellStyle name="Итог 3 4 4 2 3" xfId="20248"/>
    <cellStyle name="Итог 3 4 4 3" xfId="12990"/>
    <cellStyle name="Итог 3 4 4 3 2" xfId="22280"/>
    <cellStyle name="Итог 3 4 4 4" xfId="17206"/>
    <cellStyle name="Итог 3 4 4 5" xfId="7915"/>
    <cellStyle name="Итог 3 4 5" xfId="5572"/>
    <cellStyle name="Итог 3 4 5 2" xfId="11263"/>
    <cellStyle name="Итог 3 4 5 2 2" xfId="14302"/>
    <cellStyle name="Итог 3 4 5 2 2 2" xfId="23592"/>
    <cellStyle name="Итог 3 4 5 2 3" xfId="20553"/>
    <cellStyle name="Итог 3 4 5 3" xfId="13116"/>
    <cellStyle name="Итог 3 4 5 3 2" xfId="22406"/>
    <cellStyle name="Итог 3 4 5 4" xfId="17511"/>
    <cellStyle name="Итог 3 4 5 5" xfId="8220"/>
    <cellStyle name="Итог 3 4 6" xfId="2783"/>
    <cellStyle name="Итог 3 4 6 2" xfId="11567"/>
    <cellStyle name="Итог 3 4 6 2 2" xfId="14428"/>
    <cellStyle name="Итог 3 4 6 2 2 2" xfId="23718"/>
    <cellStyle name="Итог 3 4 6 2 3" xfId="20857"/>
    <cellStyle name="Итог 3 4 6 3" xfId="13242"/>
    <cellStyle name="Итог 3 4 6 3 2" xfId="22532"/>
    <cellStyle name="Итог 3 4 6 4" xfId="17815"/>
    <cellStyle name="Итог 3 4 6 5" xfId="8524"/>
    <cellStyle name="Итог 3 4 7" xfId="8826"/>
    <cellStyle name="Итог 3 4 7 2" xfId="11869"/>
    <cellStyle name="Итог 3 4 7 2 2" xfId="14552"/>
    <cellStyle name="Итог 3 4 7 2 2 2" xfId="23842"/>
    <cellStyle name="Итог 3 4 7 2 3" xfId="21159"/>
    <cellStyle name="Итог 3 4 7 3" xfId="13366"/>
    <cellStyle name="Итог 3 4 7 3 2" xfId="22656"/>
    <cellStyle name="Итог 3 4 7 4" xfId="18117"/>
    <cellStyle name="Итог 3 4 8" xfId="9094"/>
    <cellStyle name="Итог 3 4 8 2" xfId="12137"/>
    <cellStyle name="Итог 3 4 8 2 2" xfId="14662"/>
    <cellStyle name="Итог 3 4 8 2 2 2" xfId="23952"/>
    <cellStyle name="Итог 3 4 8 2 3" xfId="21427"/>
    <cellStyle name="Итог 3 4 8 3" xfId="13476"/>
    <cellStyle name="Итог 3 4 8 3 2" xfId="22766"/>
    <cellStyle name="Итог 3 4 8 4" xfId="18385"/>
    <cellStyle name="Итог 3 4 9" xfId="9473"/>
    <cellStyle name="Итог 3 4 9 2" xfId="12382"/>
    <cellStyle name="Итог 3 4 9 2 2" xfId="14756"/>
    <cellStyle name="Итог 3 4 9 2 2 2" xfId="24046"/>
    <cellStyle name="Итог 3 4 9 2 3" xfId="21672"/>
    <cellStyle name="Итог 3 4 9 3" xfId="18764"/>
    <cellStyle name="Итог 3 5" xfId="1604"/>
    <cellStyle name="Итог 3 5 10" xfId="9583"/>
    <cellStyle name="Итог 3 5 10 2" xfId="13590"/>
    <cellStyle name="Итог 3 5 10 2 2" xfId="22880"/>
    <cellStyle name="Итог 3 5 10 3" xfId="18874"/>
    <cellStyle name="Итог 3 5 11" xfId="15079"/>
    <cellStyle name="Итог 3 5 11 2" xfId="24369"/>
    <cellStyle name="Итог 3 5 12" xfId="15382"/>
    <cellStyle name="Итог 3 5 12 2" xfId="24672"/>
    <cellStyle name="Итог 3 5 13" xfId="15761"/>
    <cellStyle name="Итог 3 5 14" xfId="6471"/>
    <cellStyle name="Итог 3 5 2" xfId="2242"/>
    <cellStyle name="Итог 3 5 2 2" xfId="4446"/>
    <cellStyle name="Итог 3 5 2 2 2" xfId="13877"/>
    <cellStyle name="Итог 3 5 2 2 2 2" xfId="23167"/>
    <cellStyle name="Итог 3 5 2 2 3" xfId="19512"/>
    <cellStyle name="Итог 3 5 2 2 4" xfId="10222"/>
    <cellStyle name="Итог 3 5 2 3" xfId="5210"/>
    <cellStyle name="Итог 3 5 2 3 2" xfId="21981"/>
    <cellStyle name="Итог 3 5 2 3 3" xfId="12691"/>
    <cellStyle name="Итог 3 5 2 4" xfId="5957"/>
    <cellStyle name="Итог 3 5 2 4 2" xfId="16470"/>
    <cellStyle name="Итог 3 5 2 5" xfId="3168"/>
    <cellStyle name="Итог 3 5 2 5 2" xfId="25218"/>
    <cellStyle name="Итог 3 5 2 6" xfId="7179"/>
    <cellStyle name="Итог 3 5 3" xfId="3912"/>
    <cellStyle name="Итог 3 5 3 2" xfId="10533"/>
    <cellStyle name="Итог 3 5 3 2 2" xfId="14003"/>
    <cellStyle name="Итог 3 5 3 2 2 2" xfId="23293"/>
    <cellStyle name="Итог 3 5 3 2 3" xfId="19823"/>
    <cellStyle name="Итог 3 5 3 3" xfId="12817"/>
    <cellStyle name="Итог 3 5 3 3 2" xfId="22107"/>
    <cellStyle name="Итог 3 5 3 4" xfId="16781"/>
    <cellStyle name="Итог 3 5 3 5" xfId="7490"/>
    <cellStyle name="Итог 3 5 4" xfId="4719"/>
    <cellStyle name="Итог 3 5 4 2" xfId="10841"/>
    <cellStyle name="Итог 3 5 4 2 2" xfId="14131"/>
    <cellStyle name="Итог 3 5 4 2 2 2" xfId="23421"/>
    <cellStyle name="Итог 3 5 4 2 3" xfId="20131"/>
    <cellStyle name="Итог 3 5 4 3" xfId="12945"/>
    <cellStyle name="Итог 3 5 4 3 2" xfId="22235"/>
    <cellStyle name="Итог 3 5 4 4" xfId="17089"/>
    <cellStyle name="Итог 3 5 4 5" xfId="7798"/>
    <cellStyle name="Итог 3 5 5" xfId="5465"/>
    <cellStyle name="Итог 3 5 5 2" xfId="11146"/>
    <cellStyle name="Итог 3 5 5 2 2" xfId="14257"/>
    <cellStyle name="Итог 3 5 5 2 2 2" xfId="23547"/>
    <cellStyle name="Итог 3 5 5 2 3" xfId="20436"/>
    <cellStyle name="Итог 3 5 5 3" xfId="13071"/>
    <cellStyle name="Итог 3 5 5 3 2" xfId="22361"/>
    <cellStyle name="Итог 3 5 5 4" xfId="17394"/>
    <cellStyle name="Итог 3 5 5 5" xfId="8103"/>
    <cellStyle name="Итог 3 5 6" xfId="2676"/>
    <cellStyle name="Итог 3 5 6 2" xfId="11450"/>
    <cellStyle name="Итог 3 5 6 2 2" xfId="14383"/>
    <cellStyle name="Итог 3 5 6 2 2 2" xfId="23673"/>
    <cellStyle name="Итог 3 5 6 2 3" xfId="20740"/>
    <cellStyle name="Итог 3 5 6 3" xfId="13197"/>
    <cellStyle name="Итог 3 5 6 3 2" xfId="22487"/>
    <cellStyle name="Итог 3 5 6 4" xfId="17698"/>
    <cellStyle name="Итог 3 5 6 5" xfId="8407"/>
    <cellStyle name="Итог 3 5 7" xfId="8709"/>
    <cellStyle name="Итог 3 5 7 2" xfId="11752"/>
    <cellStyle name="Итог 3 5 7 2 2" xfId="14507"/>
    <cellStyle name="Итог 3 5 7 2 2 2" xfId="23797"/>
    <cellStyle name="Итог 3 5 7 2 3" xfId="21042"/>
    <cellStyle name="Итог 3 5 7 3" xfId="13321"/>
    <cellStyle name="Итог 3 5 7 3 2" xfId="22611"/>
    <cellStyle name="Итог 3 5 7 4" xfId="18000"/>
    <cellStyle name="Итог 3 5 8" xfId="8977"/>
    <cellStyle name="Итог 3 5 8 2" xfId="12020"/>
    <cellStyle name="Итог 3 5 8 2 2" xfId="14617"/>
    <cellStyle name="Итог 3 5 8 2 2 2" xfId="23907"/>
    <cellStyle name="Итог 3 5 8 2 3" xfId="21310"/>
    <cellStyle name="Итог 3 5 8 3" xfId="13431"/>
    <cellStyle name="Итог 3 5 8 3 2" xfId="22721"/>
    <cellStyle name="Итог 3 5 8 4" xfId="18268"/>
    <cellStyle name="Итог 3 5 9" xfId="9356"/>
    <cellStyle name="Итог 3 5 9 2" xfId="12321"/>
    <cellStyle name="Итог 3 5 9 2 2" xfId="14711"/>
    <cellStyle name="Итог 3 5 9 2 2 2" xfId="24001"/>
    <cellStyle name="Итог 3 5 9 2 3" xfId="21611"/>
    <cellStyle name="Итог 3 5 9 3" xfId="18647"/>
    <cellStyle name="Итог 3 6" xfId="1877"/>
    <cellStyle name="Итог 3 6 2" xfId="2436"/>
    <cellStyle name="Итог 3 6 2 2" xfId="4640"/>
    <cellStyle name="Итог 3 6 2 2 2" xfId="23041"/>
    <cellStyle name="Итог 3 6 2 2 3" xfId="13751"/>
    <cellStyle name="Итог 3 6 2 3" xfId="5404"/>
    <cellStyle name="Итог 3 6 2 3 2" xfId="19216"/>
    <cellStyle name="Итог 3 6 2 4" xfId="6151"/>
    <cellStyle name="Итог 3 6 2 4 2" xfId="26049"/>
    <cellStyle name="Итог 3 6 2 5" xfId="3362"/>
    <cellStyle name="Итог 3 6 2 5 2" xfId="25412"/>
    <cellStyle name="Итог 3 6 2 6" xfId="9926"/>
    <cellStyle name="Итог 3 6 3" xfId="4121"/>
    <cellStyle name="Итог 3 6 3 2" xfId="21855"/>
    <cellStyle name="Итог 3 6 3 3" xfId="12565"/>
    <cellStyle name="Итог 3 6 4" xfId="4912"/>
    <cellStyle name="Итог 3 6 4 2" xfId="16174"/>
    <cellStyle name="Итог 3 6 5" xfId="5659"/>
    <cellStyle name="Итог 3 6 5 2" xfId="25712"/>
    <cellStyle name="Итог 3 6 6" xfId="2870"/>
    <cellStyle name="Итог 3 6 6 2" xfId="24920"/>
    <cellStyle name="Итог 3 6 7" xfId="6893"/>
    <cellStyle name="Итог 3 7" xfId="2022"/>
    <cellStyle name="Итог 3 7 2" xfId="4226"/>
    <cellStyle name="Итог 3 7 2 2" xfId="13673"/>
    <cellStyle name="Итог 3 7 2 2 2" xfId="22963"/>
    <cellStyle name="Итог 3 7 2 3" xfId="19027"/>
    <cellStyle name="Итог 3 7 2 4" xfId="9737"/>
    <cellStyle name="Итог 3 7 3" xfId="4990"/>
    <cellStyle name="Итог 3 7 3 2" xfId="21777"/>
    <cellStyle name="Итог 3 7 3 3" xfId="12487"/>
    <cellStyle name="Итог 3 7 4" xfId="5737"/>
    <cellStyle name="Итог 3 7 4 2" xfId="15985"/>
    <cellStyle name="Итог 3 7 5" xfId="2948"/>
    <cellStyle name="Итог 3 7 5 2" xfId="24998"/>
    <cellStyle name="Итог 3 7 6" xfId="6704"/>
    <cellStyle name="Итог 3 8" xfId="3577"/>
    <cellStyle name="Итог 3 8 2" xfId="10017"/>
    <cellStyle name="Итог 3 8 2 2" xfId="13781"/>
    <cellStyle name="Итог 3 8 2 2 2" xfId="23071"/>
    <cellStyle name="Итог 3 8 2 3" xfId="19307"/>
    <cellStyle name="Итог 3 8 3" xfId="12595"/>
    <cellStyle name="Итог 3 8 3 2" xfId="21885"/>
    <cellStyle name="Итог 3 8 4" xfId="16265"/>
    <cellStyle name="Итог 3 8 5" xfId="6984"/>
    <cellStyle name="Итог 3 9" xfId="6667"/>
    <cellStyle name="Итог 3 9 2" xfId="9700"/>
    <cellStyle name="Итог 3 9 2 2" xfId="13661"/>
    <cellStyle name="Итог 3 9 2 2 2" xfId="22951"/>
    <cellStyle name="Итог 3 9 2 3" xfId="18990"/>
    <cellStyle name="Итог 3 9 3" xfId="12475"/>
    <cellStyle name="Итог 3 9 3 2" xfId="21765"/>
    <cellStyle name="Итог 3 9 4" xfId="15948"/>
    <cellStyle name="Итог 4" xfId="841"/>
    <cellStyle name="Итог 4 10" xfId="6994"/>
    <cellStyle name="Итог 4 10 2" xfId="10027"/>
    <cellStyle name="Итог 4 10 2 2" xfId="13790"/>
    <cellStyle name="Итог 4 10 2 2 2" xfId="23080"/>
    <cellStyle name="Итог 4 10 2 3" xfId="19317"/>
    <cellStyle name="Итог 4 10 3" xfId="12604"/>
    <cellStyle name="Итог 4 10 3 2" xfId="21894"/>
    <cellStyle name="Итог 4 10 4" xfId="16275"/>
    <cellStyle name="Итог 4 11" xfId="9175"/>
    <cellStyle name="Итог 4 11 2" xfId="12218"/>
    <cellStyle name="Итог 4 11 2 2" xfId="14694"/>
    <cellStyle name="Итог 4 11 2 2 2" xfId="23984"/>
    <cellStyle name="Итог 4 11 2 3" xfId="21508"/>
    <cellStyle name="Итог 4 11 3" xfId="13508"/>
    <cellStyle name="Итог 4 11 3 2" xfId="22798"/>
    <cellStyle name="Итог 4 11 4" xfId="18466"/>
    <cellStyle name="Итог 4 12" xfId="14894"/>
    <cellStyle name="Итог 4 12 2" xfId="24184"/>
    <cellStyle name="Итог 4 13" xfId="14790"/>
    <cellStyle name="Итог 4 13 2" xfId="24080"/>
    <cellStyle name="Итог 4 14" xfId="15580"/>
    <cellStyle name="Итог 4 15" xfId="6269"/>
    <cellStyle name="Итог 4 2" xfId="1474"/>
    <cellStyle name="Итог 4 2 10" xfId="12449"/>
    <cellStyle name="Итог 4 2 10 2" xfId="21739"/>
    <cellStyle name="Итог 4 2 11" xfId="15029"/>
    <cellStyle name="Итог 4 2 11 2" xfId="24319"/>
    <cellStyle name="Итог 4 2 12" xfId="15333"/>
    <cellStyle name="Итог 4 2 12 2" xfId="24623"/>
    <cellStyle name="Итог 4 2 13" xfId="15711"/>
    <cellStyle name="Итог 4 2 14" xfId="6402"/>
    <cellStyle name="Итог 4 2 2" xfId="2182"/>
    <cellStyle name="Итог 4 2 2 2" xfId="4386"/>
    <cellStyle name="Итог 4 2 2 2 2" xfId="13859"/>
    <cellStyle name="Итог 4 2 2 2 2 2" xfId="23149"/>
    <cellStyle name="Итог 4 2 2 2 3" xfId="19458"/>
    <cellStyle name="Итог 4 2 2 2 4" xfId="10168"/>
    <cellStyle name="Итог 4 2 2 3" xfId="5150"/>
    <cellStyle name="Итог 4 2 2 3 2" xfId="21963"/>
    <cellStyle name="Итог 4 2 2 3 3" xfId="12673"/>
    <cellStyle name="Итог 4 2 2 4" xfId="5897"/>
    <cellStyle name="Итог 4 2 2 4 2" xfId="16416"/>
    <cellStyle name="Итог 4 2 2 5" xfId="3108"/>
    <cellStyle name="Итог 4 2 2 5 2" xfId="25158"/>
    <cellStyle name="Итог 4 2 2 6" xfId="7126"/>
    <cellStyle name="Итог 4 2 3" xfId="3823"/>
    <cellStyle name="Итог 4 2 3 2" xfId="10484"/>
    <cellStyle name="Итог 4 2 3 2 2" xfId="13987"/>
    <cellStyle name="Итог 4 2 3 2 2 2" xfId="23277"/>
    <cellStyle name="Итог 4 2 3 2 3" xfId="19774"/>
    <cellStyle name="Итог 4 2 3 3" xfId="12801"/>
    <cellStyle name="Итог 4 2 3 3 2" xfId="22091"/>
    <cellStyle name="Итог 4 2 3 4" xfId="16732"/>
    <cellStyle name="Итог 4 2 3 5" xfId="7441"/>
    <cellStyle name="Итог 4 2 4" xfId="3392"/>
    <cellStyle name="Итог 4 2 4 2" xfId="10790"/>
    <cellStyle name="Итог 4 2 4 2 2" xfId="14113"/>
    <cellStyle name="Итог 4 2 4 2 2 2" xfId="23403"/>
    <cellStyle name="Итог 4 2 4 2 3" xfId="20080"/>
    <cellStyle name="Итог 4 2 4 3" xfId="12927"/>
    <cellStyle name="Итог 4 2 4 3 2" xfId="22217"/>
    <cellStyle name="Итог 4 2 4 4" xfId="17038"/>
    <cellStyle name="Итог 4 2 4 5" xfId="7747"/>
    <cellStyle name="Итог 4 2 5" xfId="4165"/>
    <cellStyle name="Итог 4 2 5 2" xfId="11097"/>
    <cellStyle name="Итог 4 2 5 2 2" xfId="14241"/>
    <cellStyle name="Итог 4 2 5 2 2 2" xfId="23531"/>
    <cellStyle name="Итог 4 2 5 2 3" xfId="20387"/>
    <cellStyle name="Итог 4 2 5 3" xfId="13055"/>
    <cellStyle name="Итог 4 2 5 3 2" xfId="22345"/>
    <cellStyle name="Итог 4 2 5 4" xfId="17345"/>
    <cellStyle name="Итог 4 2 5 5" xfId="8054"/>
    <cellStyle name="Итог 4 2 6" xfId="2616"/>
    <cellStyle name="Итог 4 2 6 2" xfId="11400"/>
    <cellStyle name="Итог 4 2 6 2 2" xfId="14366"/>
    <cellStyle name="Итог 4 2 6 2 2 2" xfId="23656"/>
    <cellStyle name="Итог 4 2 6 2 3" xfId="20690"/>
    <cellStyle name="Итог 4 2 6 3" xfId="13180"/>
    <cellStyle name="Итог 4 2 6 3 2" xfId="22470"/>
    <cellStyle name="Итог 4 2 6 4" xfId="17648"/>
    <cellStyle name="Итог 4 2 6 5" xfId="8357"/>
    <cellStyle name="Итог 4 2 7" xfId="8660"/>
    <cellStyle name="Итог 4 2 7 2" xfId="11703"/>
    <cellStyle name="Итог 4 2 7 2 2" xfId="14491"/>
    <cellStyle name="Итог 4 2 7 2 2 2" xfId="23781"/>
    <cellStyle name="Итог 4 2 7 2 3" xfId="20993"/>
    <cellStyle name="Итог 4 2 7 3" xfId="13305"/>
    <cellStyle name="Итог 4 2 7 3 2" xfId="22595"/>
    <cellStyle name="Итог 4 2 7 4" xfId="17951"/>
    <cellStyle name="Итог 4 2 8" xfId="8928"/>
    <cellStyle name="Итог 4 2 8 2" xfId="11971"/>
    <cellStyle name="Итог 4 2 8 2 2" xfId="14601"/>
    <cellStyle name="Итог 4 2 8 2 2 2" xfId="23891"/>
    <cellStyle name="Итог 4 2 8 2 3" xfId="21261"/>
    <cellStyle name="Итог 4 2 8 3" xfId="13415"/>
    <cellStyle name="Итог 4 2 8 3 2" xfId="22705"/>
    <cellStyle name="Итог 4 2 8 4" xfId="18219"/>
    <cellStyle name="Итог 4 2 9" xfId="9306"/>
    <cellStyle name="Итог 4 2 9 2" xfId="13570"/>
    <cellStyle name="Итог 4 2 9 2 2" xfId="22860"/>
    <cellStyle name="Итог 4 2 9 3" xfId="18597"/>
    <cellStyle name="Итог 4 3" xfId="1367"/>
    <cellStyle name="Итог 4 3 10" xfId="12397"/>
    <cellStyle name="Итог 4 3 10 2" xfId="21687"/>
    <cellStyle name="Итог 4 3 11" xfId="14923"/>
    <cellStyle name="Итог 4 3 11 2" xfId="24213"/>
    <cellStyle name="Итог 4 3 12" xfId="15227"/>
    <cellStyle name="Итог 4 3 12 2" xfId="24517"/>
    <cellStyle name="Итог 4 3 13" xfId="15605"/>
    <cellStyle name="Итог 4 3 14" xfId="6296"/>
    <cellStyle name="Итог 4 3 2" xfId="2079"/>
    <cellStyle name="Итог 4 3 2 2" xfId="4283"/>
    <cellStyle name="Итог 4 3 2 2 2" xfId="13807"/>
    <cellStyle name="Итог 4 3 2 2 2 2" xfId="23097"/>
    <cellStyle name="Итог 4 3 2 2 3" xfId="19352"/>
    <cellStyle name="Итог 4 3 2 2 4" xfId="10062"/>
    <cellStyle name="Итог 4 3 2 3" xfId="5047"/>
    <cellStyle name="Итог 4 3 2 3 2" xfId="21911"/>
    <cellStyle name="Итог 4 3 2 3 3" xfId="12621"/>
    <cellStyle name="Итог 4 3 2 4" xfId="5794"/>
    <cellStyle name="Итог 4 3 2 4 2" xfId="16310"/>
    <cellStyle name="Итог 4 3 2 5" xfId="3005"/>
    <cellStyle name="Итог 4 3 2 5 2" xfId="25055"/>
    <cellStyle name="Итог 4 3 2 6" xfId="7029"/>
    <cellStyle name="Итог 4 3 3" xfId="3721"/>
    <cellStyle name="Итог 4 3 3 2" xfId="10378"/>
    <cellStyle name="Итог 4 3 3 2 2" xfId="13935"/>
    <cellStyle name="Итог 4 3 3 2 2 2" xfId="23225"/>
    <cellStyle name="Итог 4 3 3 2 3" xfId="19668"/>
    <cellStyle name="Итог 4 3 3 3" xfId="12749"/>
    <cellStyle name="Итог 4 3 3 3 2" xfId="22039"/>
    <cellStyle name="Итог 4 3 3 4" xfId="16626"/>
    <cellStyle name="Итог 4 3 3 5" xfId="7335"/>
    <cellStyle name="Итог 4 3 4" xfId="3472"/>
    <cellStyle name="Итог 4 3 4 2" xfId="10684"/>
    <cellStyle name="Итог 4 3 4 2 2" xfId="14061"/>
    <cellStyle name="Итог 4 3 4 2 2 2" xfId="23351"/>
    <cellStyle name="Итог 4 3 4 2 3" xfId="19974"/>
    <cellStyle name="Итог 4 3 4 3" xfId="12875"/>
    <cellStyle name="Итог 4 3 4 3 2" xfId="22165"/>
    <cellStyle name="Итог 4 3 4 4" xfId="16932"/>
    <cellStyle name="Итог 4 3 4 5" xfId="7641"/>
    <cellStyle name="Итог 4 3 5" xfId="3610"/>
    <cellStyle name="Итог 4 3 5 2" xfId="10991"/>
    <cellStyle name="Итог 4 3 5 2 2" xfId="14189"/>
    <cellStyle name="Итог 4 3 5 2 2 2" xfId="23479"/>
    <cellStyle name="Итог 4 3 5 2 3" xfId="20281"/>
    <cellStyle name="Итог 4 3 5 3" xfId="13003"/>
    <cellStyle name="Итог 4 3 5 3 2" xfId="22293"/>
    <cellStyle name="Итог 4 3 5 4" xfId="17239"/>
    <cellStyle name="Итог 4 3 5 5" xfId="7948"/>
    <cellStyle name="Итог 4 3 6" xfId="2513"/>
    <cellStyle name="Итог 4 3 6 2" xfId="11294"/>
    <cellStyle name="Итог 4 3 6 2 2" xfId="14314"/>
    <cellStyle name="Итог 4 3 6 2 2 2" xfId="23604"/>
    <cellStyle name="Итог 4 3 6 2 3" xfId="20584"/>
    <cellStyle name="Итог 4 3 6 3" xfId="13128"/>
    <cellStyle name="Итог 4 3 6 3 2" xfId="22418"/>
    <cellStyle name="Итог 4 3 6 4" xfId="17542"/>
    <cellStyle name="Итог 4 3 6 5" xfId="8251"/>
    <cellStyle name="Итог 4 3 7" xfId="8554"/>
    <cellStyle name="Итог 4 3 7 2" xfId="11597"/>
    <cellStyle name="Итог 4 3 7 2 2" xfId="14439"/>
    <cellStyle name="Итог 4 3 7 2 2 2" xfId="23729"/>
    <cellStyle name="Итог 4 3 7 2 3" xfId="20887"/>
    <cellStyle name="Итог 4 3 7 3" xfId="13253"/>
    <cellStyle name="Итог 4 3 7 3 2" xfId="22543"/>
    <cellStyle name="Итог 4 3 7 4" xfId="17845"/>
    <cellStyle name="Итог 4 3 8" xfId="6679"/>
    <cellStyle name="Итог 4 3 8 2" xfId="9712"/>
    <cellStyle name="Итог 4 3 8 2 2" xfId="13669"/>
    <cellStyle name="Итог 4 3 8 2 2 2" xfId="22959"/>
    <cellStyle name="Итог 4 3 8 2 3" xfId="19002"/>
    <cellStyle name="Итог 4 3 8 3" xfId="12483"/>
    <cellStyle name="Итог 4 3 8 3 2" xfId="21773"/>
    <cellStyle name="Итог 4 3 8 4" xfId="15960"/>
    <cellStyle name="Итог 4 3 9" xfId="9200"/>
    <cellStyle name="Итог 4 3 9 2" xfId="13518"/>
    <cellStyle name="Итог 4 3 9 2 2" xfId="22808"/>
    <cellStyle name="Итог 4 3 9 3" xfId="18491"/>
    <cellStyle name="Итог 4 4" xfId="1716"/>
    <cellStyle name="Итог 4 4 10" xfId="9645"/>
    <cellStyle name="Итог 4 4 10 2" xfId="13636"/>
    <cellStyle name="Итог 4 4 10 2 2" xfId="22926"/>
    <cellStyle name="Итог 4 4 10 3" xfId="18936"/>
    <cellStyle name="Итог 4 4 11" xfId="15197"/>
    <cellStyle name="Итог 4 4 11 2" xfId="24487"/>
    <cellStyle name="Итог 4 4 12" xfId="15500"/>
    <cellStyle name="Итог 4 4 12 2" xfId="24790"/>
    <cellStyle name="Итог 4 4 13" xfId="15879"/>
    <cellStyle name="Итог 4 4 14" xfId="6589"/>
    <cellStyle name="Итог 4 4 2" xfId="2350"/>
    <cellStyle name="Итог 4 4 2 2" xfId="4554"/>
    <cellStyle name="Итог 4 4 2 2 2" xfId="13923"/>
    <cellStyle name="Итог 4 4 2 2 2 2" xfId="23213"/>
    <cellStyle name="Итог 4 4 2 2 3" xfId="19630"/>
    <cellStyle name="Итог 4 4 2 2 4" xfId="10340"/>
    <cellStyle name="Итог 4 4 2 3" xfId="5318"/>
    <cellStyle name="Итог 4 4 2 3 2" xfId="22027"/>
    <cellStyle name="Итог 4 4 2 3 3" xfId="12737"/>
    <cellStyle name="Итог 4 4 2 4" xfId="6065"/>
    <cellStyle name="Итог 4 4 2 4 2" xfId="16588"/>
    <cellStyle name="Итог 4 4 2 5" xfId="3276"/>
    <cellStyle name="Итог 4 4 2 5 2" xfId="25326"/>
    <cellStyle name="Итог 4 4 2 6" xfId="7297"/>
    <cellStyle name="Итог 4 4 3" xfId="4005"/>
    <cellStyle name="Итог 4 4 3 2" xfId="10651"/>
    <cellStyle name="Итог 4 4 3 2 2" xfId="14049"/>
    <cellStyle name="Итог 4 4 3 2 2 2" xfId="23339"/>
    <cellStyle name="Итог 4 4 3 2 3" xfId="19941"/>
    <cellStyle name="Итог 4 4 3 3" xfId="12863"/>
    <cellStyle name="Итог 4 4 3 3 2" xfId="22153"/>
    <cellStyle name="Итог 4 4 3 4" xfId="16899"/>
    <cellStyle name="Итог 4 4 3 5" xfId="7608"/>
    <cellStyle name="Итог 4 4 4" xfId="4826"/>
    <cellStyle name="Итог 4 4 4 2" xfId="10959"/>
    <cellStyle name="Итог 4 4 4 2 2" xfId="14177"/>
    <cellStyle name="Итог 4 4 4 2 2 2" xfId="23467"/>
    <cellStyle name="Итог 4 4 4 2 3" xfId="20249"/>
    <cellStyle name="Итог 4 4 4 3" xfId="12991"/>
    <cellStyle name="Итог 4 4 4 3 2" xfId="22281"/>
    <cellStyle name="Итог 4 4 4 4" xfId="17207"/>
    <cellStyle name="Итог 4 4 4 5" xfId="7916"/>
    <cellStyle name="Итог 4 4 5" xfId="5573"/>
    <cellStyle name="Итог 4 4 5 2" xfId="11264"/>
    <cellStyle name="Итог 4 4 5 2 2" xfId="14303"/>
    <cellStyle name="Итог 4 4 5 2 2 2" xfId="23593"/>
    <cellStyle name="Итог 4 4 5 2 3" xfId="20554"/>
    <cellStyle name="Итог 4 4 5 3" xfId="13117"/>
    <cellStyle name="Итог 4 4 5 3 2" xfId="22407"/>
    <cellStyle name="Итог 4 4 5 4" xfId="17512"/>
    <cellStyle name="Итог 4 4 5 5" xfId="8221"/>
    <cellStyle name="Итог 4 4 6" xfId="2784"/>
    <cellStyle name="Итог 4 4 6 2" xfId="11568"/>
    <cellStyle name="Итог 4 4 6 2 2" xfId="14429"/>
    <cellStyle name="Итог 4 4 6 2 2 2" xfId="23719"/>
    <cellStyle name="Итог 4 4 6 2 3" xfId="20858"/>
    <cellStyle name="Итог 4 4 6 3" xfId="13243"/>
    <cellStyle name="Итог 4 4 6 3 2" xfId="22533"/>
    <cellStyle name="Итог 4 4 6 4" xfId="17816"/>
    <cellStyle name="Итог 4 4 6 5" xfId="8525"/>
    <cellStyle name="Итог 4 4 7" xfId="8827"/>
    <cellStyle name="Итог 4 4 7 2" xfId="11870"/>
    <cellStyle name="Итог 4 4 7 2 2" xfId="14553"/>
    <cellStyle name="Итог 4 4 7 2 2 2" xfId="23843"/>
    <cellStyle name="Итог 4 4 7 2 3" xfId="21160"/>
    <cellStyle name="Итог 4 4 7 3" xfId="13367"/>
    <cellStyle name="Итог 4 4 7 3 2" xfId="22657"/>
    <cellStyle name="Итог 4 4 7 4" xfId="18118"/>
    <cellStyle name="Итог 4 4 8" xfId="9095"/>
    <cellStyle name="Итог 4 4 8 2" xfId="12138"/>
    <cellStyle name="Итог 4 4 8 2 2" xfId="14663"/>
    <cellStyle name="Итог 4 4 8 2 2 2" xfId="23953"/>
    <cellStyle name="Итог 4 4 8 2 3" xfId="21428"/>
    <cellStyle name="Итог 4 4 8 3" xfId="13477"/>
    <cellStyle name="Итог 4 4 8 3 2" xfId="22767"/>
    <cellStyle name="Итог 4 4 8 4" xfId="18386"/>
    <cellStyle name="Итог 4 4 9" xfId="9474"/>
    <cellStyle name="Итог 4 4 9 2" xfId="12383"/>
    <cellStyle name="Итог 4 4 9 2 2" xfId="14757"/>
    <cellStyle name="Итог 4 4 9 2 2 2" xfId="24047"/>
    <cellStyle name="Итог 4 4 9 2 3" xfId="21673"/>
    <cellStyle name="Итог 4 4 9 3" xfId="18765"/>
    <cellStyle name="Итог 4 5" xfId="1603"/>
    <cellStyle name="Итог 4 5 10" xfId="9582"/>
    <cellStyle name="Итог 4 5 10 2" xfId="13589"/>
    <cellStyle name="Итог 4 5 10 2 2" xfId="22879"/>
    <cellStyle name="Итог 4 5 10 3" xfId="18873"/>
    <cellStyle name="Итог 4 5 11" xfId="15078"/>
    <cellStyle name="Итог 4 5 11 2" xfId="24368"/>
    <cellStyle name="Итог 4 5 12" xfId="15381"/>
    <cellStyle name="Итог 4 5 12 2" xfId="24671"/>
    <cellStyle name="Итог 4 5 13" xfId="15760"/>
    <cellStyle name="Итог 4 5 14" xfId="6470"/>
    <cellStyle name="Итог 4 5 2" xfId="2241"/>
    <cellStyle name="Итог 4 5 2 2" xfId="4445"/>
    <cellStyle name="Итог 4 5 2 2 2" xfId="13876"/>
    <cellStyle name="Итог 4 5 2 2 2 2" xfId="23166"/>
    <cellStyle name="Итог 4 5 2 2 3" xfId="19511"/>
    <cellStyle name="Итог 4 5 2 2 4" xfId="10221"/>
    <cellStyle name="Итог 4 5 2 3" xfId="5209"/>
    <cellStyle name="Итог 4 5 2 3 2" xfId="21980"/>
    <cellStyle name="Итог 4 5 2 3 3" xfId="12690"/>
    <cellStyle name="Итог 4 5 2 4" xfId="5956"/>
    <cellStyle name="Итог 4 5 2 4 2" xfId="16469"/>
    <cellStyle name="Итог 4 5 2 5" xfId="3167"/>
    <cellStyle name="Итог 4 5 2 5 2" xfId="25217"/>
    <cellStyle name="Итог 4 5 2 6" xfId="7178"/>
    <cellStyle name="Итог 4 5 3" xfId="3911"/>
    <cellStyle name="Итог 4 5 3 2" xfId="10532"/>
    <cellStyle name="Итог 4 5 3 2 2" xfId="14002"/>
    <cellStyle name="Итог 4 5 3 2 2 2" xfId="23292"/>
    <cellStyle name="Итог 4 5 3 2 3" xfId="19822"/>
    <cellStyle name="Итог 4 5 3 3" xfId="12816"/>
    <cellStyle name="Итог 4 5 3 3 2" xfId="22106"/>
    <cellStyle name="Итог 4 5 3 4" xfId="16780"/>
    <cellStyle name="Итог 4 5 3 5" xfId="7489"/>
    <cellStyle name="Итог 4 5 4" xfId="4718"/>
    <cellStyle name="Итог 4 5 4 2" xfId="10840"/>
    <cellStyle name="Итог 4 5 4 2 2" xfId="14130"/>
    <cellStyle name="Итог 4 5 4 2 2 2" xfId="23420"/>
    <cellStyle name="Итог 4 5 4 2 3" xfId="20130"/>
    <cellStyle name="Итог 4 5 4 3" xfId="12944"/>
    <cellStyle name="Итог 4 5 4 3 2" xfId="22234"/>
    <cellStyle name="Итог 4 5 4 4" xfId="17088"/>
    <cellStyle name="Итог 4 5 4 5" xfId="7797"/>
    <cellStyle name="Итог 4 5 5" xfId="5464"/>
    <cellStyle name="Итог 4 5 5 2" xfId="11145"/>
    <cellStyle name="Итог 4 5 5 2 2" xfId="14256"/>
    <cellStyle name="Итог 4 5 5 2 2 2" xfId="23546"/>
    <cellStyle name="Итог 4 5 5 2 3" xfId="20435"/>
    <cellStyle name="Итог 4 5 5 3" xfId="13070"/>
    <cellStyle name="Итог 4 5 5 3 2" xfId="22360"/>
    <cellStyle name="Итог 4 5 5 4" xfId="17393"/>
    <cellStyle name="Итог 4 5 5 5" xfId="8102"/>
    <cellStyle name="Итог 4 5 6" xfId="2675"/>
    <cellStyle name="Итог 4 5 6 2" xfId="11449"/>
    <cellStyle name="Итог 4 5 6 2 2" xfId="14382"/>
    <cellStyle name="Итог 4 5 6 2 2 2" xfId="23672"/>
    <cellStyle name="Итог 4 5 6 2 3" xfId="20739"/>
    <cellStyle name="Итог 4 5 6 3" xfId="13196"/>
    <cellStyle name="Итог 4 5 6 3 2" xfId="22486"/>
    <cellStyle name="Итог 4 5 6 4" xfId="17697"/>
    <cellStyle name="Итог 4 5 6 5" xfId="8406"/>
    <cellStyle name="Итог 4 5 7" xfId="8708"/>
    <cellStyle name="Итог 4 5 7 2" xfId="11751"/>
    <cellStyle name="Итог 4 5 7 2 2" xfId="14506"/>
    <cellStyle name="Итог 4 5 7 2 2 2" xfId="23796"/>
    <cellStyle name="Итог 4 5 7 2 3" xfId="21041"/>
    <cellStyle name="Итог 4 5 7 3" xfId="13320"/>
    <cellStyle name="Итог 4 5 7 3 2" xfId="22610"/>
    <cellStyle name="Итог 4 5 7 4" xfId="17999"/>
    <cellStyle name="Итог 4 5 8" xfId="8976"/>
    <cellStyle name="Итог 4 5 8 2" xfId="12019"/>
    <cellStyle name="Итог 4 5 8 2 2" xfId="14616"/>
    <cellStyle name="Итог 4 5 8 2 2 2" xfId="23906"/>
    <cellStyle name="Итог 4 5 8 2 3" xfId="21309"/>
    <cellStyle name="Итог 4 5 8 3" xfId="13430"/>
    <cellStyle name="Итог 4 5 8 3 2" xfId="22720"/>
    <cellStyle name="Итог 4 5 8 4" xfId="18267"/>
    <cellStyle name="Итог 4 5 9" xfId="9355"/>
    <cellStyle name="Итог 4 5 9 2" xfId="12320"/>
    <cellStyle name="Итог 4 5 9 2 2" xfId="14710"/>
    <cellStyle name="Итог 4 5 9 2 2 2" xfId="24000"/>
    <cellStyle name="Итог 4 5 9 2 3" xfId="21610"/>
    <cellStyle name="Итог 4 5 9 3" xfId="18646"/>
    <cellStyle name="Итог 4 6" xfId="1878"/>
    <cellStyle name="Итог 4 6 2" xfId="2437"/>
    <cellStyle name="Итог 4 6 2 2" xfId="4641"/>
    <cellStyle name="Итог 4 6 2 2 2" xfId="23042"/>
    <cellStyle name="Итог 4 6 2 2 3" xfId="13752"/>
    <cellStyle name="Итог 4 6 2 3" xfId="5405"/>
    <cellStyle name="Итог 4 6 2 3 2" xfId="19217"/>
    <cellStyle name="Итог 4 6 2 4" xfId="6152"/>
    <cellStyle name="Итог 4 6 2 4 2" xfId="26050"/>
    <cellStyle name="Итог 4 6 2 5" xfId="3363"/>
    <cellStyle name="Итог 4 6 2 5 2" xfId="25413"/>
    <cellStyle name="Итог 4 6 2 6" xfId="9927"/>
    <cellStyle name="Итог 4 6 3" xfId="4122"/>
    <cellStyle name="Итог 4 6 3 2" xfId="21856"/>
    <cellStyle name="Итог 4 6 3 3" xfId="12566"/>
    <cellStyle name="Итог 4 6 4" xfId="4913"/>
    <cellStyle name="Итог 4 6 4 2" xfId="16175"/>
    <cellStyle name="Итог 4 6 5" xfId="5660"/>
    <cellStyle name="Итог 4 6 5 2" xfId="25713"/>
    <cellStyle name="Итог 4 6 6" xfId="2871"/>
    <cellStyle name="Итог 4 6 6 2" xfId="24921"/>
    <cellStyle name="Итог 4 6 7" xfId="6894"/>
    <cellStyle name="Итог 4 7" xfId="2023"/>
    <cellStyle name="Итог 4 7 2" xfId="4227"/>
    <cellStyle name="Итог 4 7 2 2" xfId="13672"/>
    <cellStyle name="Итог 4 7 2 2 2" xfId="22962"/>
    <cellStyle name="Итог 4 7 2 3" xfId="19026"/>
    <cellStyle name="Итог 4 7 2 4" xfId="9736"/>
    <cellStyle name="Итог 4 7 3" xfId="4991"/>
    <cellStyle name="Итог 4 7 3 2" xfId="21776"/>
    <cellStyle name="Итог 4 7 3 3" xfId="12486"/>
    <cellStyle name="Итог 4 7 4" xfId="5738"/>
    <cellStyle name="Итог 4 7 4 2" xfId="15984"/>
    <cellStyle name="Итог 4 7 5" xfId="2949"/>
    <cellStyle name="Итог 4 7 5 2" xfId="24999"/>
    <cellStyle name="Итог 4 7 6" xfId="6703"/>
    <cellStyle name="Итог 4 8" xfId="3578"/>
    <cellStyle name="Итог 4 8 2" xfId="10032"/>
    <cellStyle name="Итог 4 8 2 2" xfId="13793"/>
    <cellStyle name="Итог 4 8 2 2 2" xfId="23083"/>
    <cellStyle name="Итог 4 8 2 3" xfId="19322"/>
    <cellStyle name="Итог 4 8 3" xfId="12607"/>
    <cellStyle name="Итог 4 8 3 2" xfId="21897"/>
    <cellStyle name="Итог 4 8 4" xfId="16280"/>
    <cellStyle name="Итог 4 8 5" xfId="6999"/>
    <cellStyle name="Итог 4 9" xfId="6666"/>
    <cellStyle name="Итог 4 9 2" xfId="9699"/>
    <cellStyle name="Итог 4 9 2 2" xfId="13660"/>
    <cellStyle name="Итог 4 9 2 2 2" xfId="22950"/>
    <cellStyle name="Итог 4 9 2 3" xfId="18989"/>
    <cellStyle name="Итог 4 9 3" xfId="12474"/>
    <cellStyle name="Итог 4 9 3 2" xfId="21764"/>
    <cellStyle name="Итог 4 9 4" xfId="15947"/>
    <cellStyle name="Итог 5" xfId="842"/>
    <cellStyle name="Итог 5 10" xfId="6995"/>
    <cellStyle name="Итог 5 10 2" xfId="10028"/>
    <cellStyle name="Итог 5 10 2 2" xfId="13791"/>
    <cellStyle name="Итог 5 10 2 2 2" xfId="23081"/>
    <cellStyle name="Итог 5 10 2 3" xfId="19318"/>
    <cellStyle name="Итог 5 10 3" xfId="12605"/>
    <cellStyle name="Итог 5 10 3 2" xfId="21895"/>
    <cellStyle name="Итог 5 10 4" xfId="16276"/>
    <cellStyle name="Итог 5 11" xfId="9176"/>
    <cellStyle name="Итог 5 11 2" xfId="12219"/>
    <cellStyle name="Итог 5 11 2 2" xfId="14695"/>
    <cellStyle name="Итог 5 11 2 2 2" xfId="23985"/>
    <cellStyle name="Итог 5 11 2 3" xfId="21509"/>
    <cellStyle name="Итог 5 11 3" xfId="13509"/>
    <cellStyle name="Итог 5 11 3 2" xfId="22799"/>
    <cellStyle name="Итог 5 11 4" xfId="18467"/>
    <cellStyle name="Итог 5 12" xfId="14895"/>
    <cellStyle name="Итог 5 12 2" xfId="24185"/>
    <cellStyle name="Итог 5 13" xfId="14789"/>
    <cellStyle name="Итог 5 13 2" xfId="24079"/>
    <cellStyle name="Итог 5 14" xfId="15581"/>
    <cellStyle name="Итог 5 15" xfId="6270"/>
    <cellStyle name="Итог 5 2" xfId="1475"/>
    <cellStyle name="Итог 5 2 10" xfId="12450"/>
    <cellStyle name="Итог 5 2 10 2" xfId="21740"/>
    <cellStyle name="Итог 5 2 11" xfId="15030"/>
    <cellStyle name="Итог 5 2 11 2" xfId="24320"/>
    <cellStyle name="Итог 5 2 12" xfId="15334"/>
    <cellStyle name="Итог 5 2 12 2" xfId="24624"/>
    <cellStyle name="Итог 5 2 13" xfId="15712"/>
    <cellStyle name="Итог 5 2 14" xfId="6403"/>
    <cellStyle name="Итог 5 2 2" xfId="2183"/>
    <cellStyle name="Итог 5 2 2 2" xfId="4387"/>
    <cellStyle name="Итог 5 2 2 2 2" xfId="13860"/>
    <cellStyle name="Итог 5 2 2 2 2 2" xfId="23150"/>
    <cellStyle name="Итог 5 2 2 2 3" xfId="19459"/>
    <cellStyle name="Итог 5 2 2 2 4" xfId="10169"/>
    <cellStyle name="Итог 5 2 2 3" xfId="5151"/>
    <cellStyle name="Итог 5 2 2 3 2" xfId="21964"/>
    <cellStyle name="Итог 5 2 2 3 3" xfId="12674"/>
    <cellStyle name="Итог 5 2 2 4" xfId="5898"/>
    <cellStyle name="Итог 5 2 2 4 2" xfId="16417"/>
    <cellStyle name="Итог 5 2 2 5" xfId="3109"/>
    <cellStyle name="Итог 5 2 2 5 2" xfId="25159"/>
    <cellStyle name="Итог 5 2 2 6" xfId="7127"/>
    <cellStyle name="Итог 5 2 3" xfId="3824"/>
    <cellStyle name="Итог 5 2 3 2" xfId="10485"/>
    <cellStyle name="Итог 5 2 3 2 2" xfId="13988"/>
    <cellStyle name="Итог 5 2 3 2 2 2" xfId="23278"/>
    <cellStyle name="Итог 5 2 3 2 3" xfId="19775"/>
    <cellStyle name="Итог 5 2 3 3" xfId="12802"/>
    <cellStyle name="Итог 5 2 3 3 2" xfId="22092"/>
    <cellStyle name="Итог 5 2 3 4" xfId="16733"/>
    <cellStyle name="Итог 5 2 3 5" xfId="7442"/>
    <cellStyle name="Итог 5 2 4" xfId="3391"/>
    <cellStyle name="Итог 5 2 4 2" xfId="10791"/>
    <cellStyle name="Итог 5 2 4 2 2" xfId="14114"/>
    <cellStyle name="Итог 5 2 4 2 2 2" xfId="23404"/>
    <cellStyle name="Итог 5 2 4 2 3" xfId="20081"/>
    <cellStyle name="Итог 5 2 4 3" xfId="12928"/>
    <cellStyle name="Итог 5 2 4 3 2" xfId="22218"/>
    <cellStyle name="Итог 5 2 4 4" xfId="17039"/>
    <cellStyle name="Итог 5 2 4 5" xfId="7748"/>
    <cellStyle name="Итог 5 2 5" xfId="3660"/>
    <cellStyle name="Итог 5 2 5 2" xfId="11098"/>
    <cellStyle name="Итог 5 2 5 2 2" xfId="14242"/>
    <cellStyle name="Итог 5 2 5 2 2 2" xfId="23532"/>
    <cellStyle name="Итог 5 2 5 2 3" xfId="20388"/>
    <cellStyle name="Итог 5 2 5 3" xfId="13056"/>
    <cellStyle name="Итог 5 2 5 3 2" xfId="22346"/>
    <cellStyle name="Итог 5 2 5 4" xfId="17346"/>
    <cellStyle name="Итог 5 2 5 5" xfId="8055"/>
    <cellStyle name="Итог 5 2 6" xfId="2617"/>
    <cellStyle name="Итог 5 2 6 2" xfId="11401"/>
    <cellStyle name="Итог 5 2 6 2 2" xfId="14367"/>
    <cellStyle name="Итог 5 2 6 2 2 2" xfId="23657"/>
    <cellStyle name="Итог 5 2 6 2 3" xfId="20691"/>
    <cellStyle name="Итог 5 2 6 3" xfId="13181"/>
    <cellStyle name="Итог 5 2 6 3 2" xfId="22471"/>
    <cellStyle name="Итог 5 2 6 4" xfId="17649"/>
    <cellStyle name="Итог 5 2 6 5" xfId="8358"/>
    <cellStyle name="Итог 5 2 7" xfId="8661"/>
    <cellStyle name="Итог 5 2 7 2" xfId="11704"/>
    <cellStyle name="Итог 5 2 7 2 2" xfId="14492"/>
    <cellStyle name="Итог 5 2 7 2 2 2" xfId="23782"/>
    <cellStyle name="Итог 5 2 7 2 3" xfId="20994"/>
    <cellStyle name="Итог 5 2 7 3" xfId="13306"/>
    <cellStyle name="Итог 5 2 7 3 2" xfId="22596"/>
    <cellStyle name="Итог 5 2 7 4" xfId="17952"/>
    <cellStyle name="Итог 5 2 8" xfId="8929"/>
    <cellStyle name="Итог 5 2 8 2" xfId="11972"/>
    <cellStyle name="Итог 5 2 8 2 2" xfId="14602"/>
    <cellStyle name="Итог 5 2 8 2 2 2" xfId="23892"/>
    <cellStyle name="Итог 5 2 8 2 3" xfId="21262"/>
    <cellStyle name="Итог 5 2 8 3" xfId="13416"/>
    <cellStyle name="Итог 5 2 8 3 2" xfId="22706"/>
    <cellStyle name="Итог 5 2 8 4" xfId="18220"/>
    <cellStyle name="Итог 5 2 9" xfId="9307"/>
    <cellStyle name="Итог 5 2 9 2" xfId="13571"/>
    <cellStyle name="Итог 5 2 9 2 2" xfId="22861"/>
    <cellStyle name="Итог 5 2 9 3" xfId="18598"/>
    <cellStyle name="Итог 5 3" xfId="1366"/>
    <cellStyle name="Итог 5 3 10" xfId="12396"/>
    <cellStyle name="Итог 5 3 10 2" xfId="21686"/>
    <cellStyle name="Итог 5 3 11" xfId="14922"/>
    <cellStyle name="Итог 5 3 11 2" xfId="24212"/>
    <cellStyle name="Итог 5 3 12" xfId="15226"/>
    <cellStyle name="Итог 5 3 12 2" xfId="24516"/>
    <cellStyle name="Итог 5 3 13" xfId="15604"/>
    <cellStyle name="Итог 5 3 14" xfId="6295"/>
    <cellStyle name="Итог 5 3 2" xfId="2078"/>
    <cellStyle name="Итог 5 3 2 2" xfId="4282"/>
    <cellStyle name="Итог 5 3 2 2 2" xfId="13806"/>
    <cellStyle name="Итог 5 3 2 2 2 2" xfId="23096"/>
    <cellStyle name="Итог 5 3 2 2 3" xfId="19351"/>
    <cellStyle name="Итог 5 3 2 2 4" xfId="10061"/>
    <cellStyle name="Итог 5 3 2 3" xfId="5046"/>
    <cellStyle name="Итог 5 3 2 3 2" xfId="21910"/>
    <cellStyle name="Итог 5 3 2 3 3" xfId="12620"/>
    <cellStyle name="Итог 5 3 2 4" xfId="5793"/>
    <cellStyle name="Итог 5 3 2 4 2" xfId="16309"/>
    <cellStyle name="Итог 5 3 2 5" xfId="3004"/>
    <cellStyle name="Итог 5 3 2 5 2" xfId="25054"/>
    <cellStyle name="Итог 5 3 2 6" xfId="7028"/>
    <cellStyle name="Итог 5 3 3" xfId="3720"/>
    <cellStyle name="Итог 5 3 3 2" xfId="10377"/>
    <cellStyle name="Итог 5 3 3 2 2" xfId="13934"/>
    <cellStyle name="Итог 5 3 3 2 2 2" xfId="23224"/>
    <cellStyle name="Итог 5 3 3 2 3" xfId="19667"/>
    <cellStyle name="Итог 5 3 3 3" xfId="12748"/>
    <cellStyle name="Итог 5 3 3 3 2" xfId="22038"/>
    <cellStyle name="Итог 5 3 3 4" xfId="16625"/>
    <cellStyle name="Итог 5 3 3 5" xfId="7334"/>
    <cellStyle name="Итог 5 3 4" xfId="3473"/>
    <cellStyle name="Итог 5 3 4 2" xfId="10683"/>
    <cellStyle name="Итог 5 3 4 2 2" xfId="14060"/>
    <cellStyle name="Итог 5 3 4 2 2 2" xfId="23350"/>
    <cellStyle name="Итог 5 3 4 2 3" xfId="19973"/>
    <cellStyle name="Итог 5 3 4 3" xfId="12874"/>
    <cellStyle name="Итог 5 3 4 3 2" xfId="22164"/>
    <cellStyle name="Итог 5 3 4 4" xfId="16931"/>
    <cellStyle name="Итог 5 3 4 5" xfId="7640"/>
    <cellStyle name="Итог 5 3 5" xfId="3609"/>
    <cellStyle name="Итог 5 3 5 2" xfId="10990"/>
    <cellStyle name="Итог 5 3 5 2 2" xfId="14188"/>
    <cellStyle name="Итог 5 3 5 2 2 2" xfId="23478"/>
    <cellStyle name="Итог 5 3 5 2 3" xfId="20280"/>
    <cellStyle name="Итог 5 3 5 3" xfId="13002"/>
    <cellStyle name="Итог 5 3 5 3 2" xfId="22292"/>
    <cellStyle name="Итог 5 3 5 4" xfId="17238"/>
    <cellStyle name="Итог 5 3 5 5" xfId="7947"/>
    <cellStyle name="Итог 5 3 6" xfId="2512"/>
    <cellStyle name="Итог 5 3 6 2" xfId="11293"/>
    <cellStyle name="Итог 5 3 6 2 2" xfId="14313"/>
    <cellStyle name="Итог 5 3 6 2 2 2" xfId="23603"/>
    <cellStyle name="Итог 5 3 6 2 3" xfId="20583"/>
    <cellStyle name="Итог 5 3 6 3" xfId="13127"/>
    <cellStyle name="Итог 5 3 6 3 2" xfId="22417"/>
    <cellStyle name="Итог 5 3 6 4" xfId="17541"/>
    <cellStyle name="Итог 5 3 6 5" xfId="8250"/>
    <cellStyle name="Итог 5 3 7" xfId="8553"/>
    <cellStyle name="Итог 5 3 7 2" xfId="11596"/>
    <cellStyle name="Итог 5 3 7 2 2" xfId="14438"/>
    <cellStyle name="Итог 5 3 7 2 2 2" xfId="23728"/>
    <cellStyle name="Итог 5 3 7 2 3" xfId="20886"/>
    <cellStyle name="Итог 5 3 7 3" xfId="13252"/>
    <cellStyle name="Итог 5 3 7 3 2" xfId="22542"/>
    <cellStyle name="Итог 5 3 7 4" xfId="17844"/>
    <cellStyle name="Итог 5 3 8" xfId="7925"/>
    <cellStyle name="Итог 5 3 8 2" xfId="10968"/>
    <cellStyle name="Итог 5 3 8 2 2" xfId="14183"/>
    <cellStyle name="Итог 5 3 8 2 2 2" xfId="23473"/>
    <cellStyle name="Итог 5 3 8 2 3" xfId="20258"/>
    <cellStyle name="Итог 5 3 8 3" xfId="12997"/>
    <cellStyle name="Итог 5 3 8 3 2" xfId="22287"/>
    <cellStyle name="Итог 5 3 8 4" xfId="17216"/>
    <cellStyle name="Итог 5 3 9" xfId="9199"/>
    <cellStyle name="Итог 5 3 9 2" xfId="13517"/>
    <cellStyle name="Итог 5 3 9 2 2" xfId="22807"/>
    <cellStyle name="Итог 5 3 9 3" xfId="18490"/>
    <cellStyle name="Итог 5 4" xfId="1717"/>
    <cellStyle name="Итог 5 4 10" xfId="9646"/>
    <cellStyle name="Итог 5 4 10 2" xfId="13637"/>
    <cellStyle name="Итог 5 4 10 2 2" xfId="22927"/>
    <cellStyle name="Итог 5 4 10 3" xfId="18937"/>
    <cellStyle name="Итог 5 4 11" xfId="15198"/>
    <cellStyle name="Итог 5 4 11 2" xfId="24488"/>
    <cellStyle name="Итог 5 4 12" xfId="15501"/>
    <cellStyle name="Итог 5 4 12 2" xfId="24791"/>
    <cellStyle name="Итог 5 4 13" xfId="15880"/>
    <cellStyle name="Итог 5 4 14" xfId="6590"/>
    <cellStyle name="Итог 5 4 2" xfId="2351"/>
    <cellStyle name="Итог 5 4 2 2" xfId="4555"/>
    <cellStyle name="Итог 5 4 2 2 2" xfId="13924"/>
    <cellStyle name="Итог 5 4 2 2 2 2" xfId="23214"/>
    <cellStyle name="Итог 5 4 2 2 3" xfId="19631"/>
    <cellStyle name="Итог 5 4 2 2 4" xfId="10341"/>
    <cellStyle name="Итог 5 4 2 3" xfId="5319"/>
    <cellStyle name="Итог 5 4 2 3 2" xfId="22028"/>
    <cellStyle name="Итог 5 4 2 3 3" xfId="12738"/>
    <cellStyle name="Итог 5 4 2 4" xfId="6066"/>
    <cellStyle name="Итог 5 4 2 4 2" xfId="16589"/>
    <cellStyle name="Итог 5 4 2 5" xfId="3277"/>
    <cellStyle name="Итог 5 4 2 5 2" xfId="25327"/>
    <cellStyle name="Итог 5 4 2 6" xfId="7298"/>
    <cellStyle name="Итог 5 4 3" xfId="4006"/>
    <cellStyle name="Итог 5 4 3 2" xfId="10652"/>
    <cellStyle name="Итог 5 4 3 2 2" xfId="14050"/>
    <cellStyle name="Итог 5 4 3 2 2 2" xfId="23340"/>
    <cellStyle name="Итог 5 4 3 2 3" xfId="19942"/>
    <cellStyle name="Итог 5 4 3 3" xfId="12864"/>
    <cellStyle name="Итог 5 4 3 3 2" xfId="22154"/>
    <cellStyle name="Итог 5 4 3 4" xfId="16900"/>
    <cellStyle name="Итог 5 4 3 5" xfId="7609"/>
    <cellStyle name="Итог 5 4 4" xfId="4827"/>
    <cellStyle name="Итог 5 4 4 2" xfId="10960"/>
    <cellStyle name="Итог 5 4 4 2 2" xfId="14178"/>
    <cellStyle name="Итог 5 4 4 2 2 2" xfId="23468"/>
    <cellStyle name="Итог 5 4 4 2 3" xfId="20250"/>
    <cellStyle name="Итог 5 4 4 3" xfId="12992"/>
    <cellStyle name="Итог 5 4 4 3 2" xfId="22282"/>
    <cellStyle name="Итог 5 4 4 4" xfId="17208"/>
    <cellStyle name="Итог 5 4 4 5" xfId="7917"/>
    <cellStyle name="Итог 5 4 5" xfId="5574"/>
    <cellStyle name="Итог 5 4 5 2" xfId="11265"/>
    <cellStyle name="Итог 5 4 5 2 2" xfId="14304"/>
    <cellStyle name="Итог 5 4 5 2 2 2" xfId="23594"/>
    <cellStyle name="Итог 5 4 5 2 3" xfId="20555"/>
    <cellStyle name="Итог 5 4 5 3" xfId="13118"/>
    <cellStyle name="Итог 5 4 5 3 2" xfId="22408"/>
    <cellStyle name="Итог 5 4 5 4" xfId="17513"/>
    <cellStyle name="Итог 5 4 5 5" xfId="8222"/>
    <cellStyle name="Итог 5 4 6" xfId="2785"/>
    <cellStyle name="Итог 5 4 6 2" xfId="11569"/>
    <cellStyle name="Итог 5 4 6 2 2" xfId="14430"/>
    <cellStyle name="Итог 5 4 6 2 2 2" xfId="23720"/>
    <cellStyle name="Итог 5 4 6 2 3" xfId="20859"/>
    <cellStyle name="Итог 5 4 6 3" xfId="13244"/>
    <cellStyle name="Итог 5 4 6 3 2" xfId="22534"/>
    <cellStyle name="Итог 5 4 6 4" xfId="17817"/>
    <cellStyle name="Итог 5 4 6 5" xfId="8526"/>
    <cellStyle name="Итог 5 4 7" xfId="8828"/>
    <cellStyle name="Итог 5 4 7 2" xfId="11871"/>
    <cellStyle name="Итог 5 4 7 2 2" xfId="14554"/>
    <cellStyle name="Итог 5 4 7 2 2 2" xfId="23844"/>
    <cellStyle name="Итог 5 4 7 2 3" xfId="21161"/>
    <cellStyle name="Итог 5 4 7 3" xfId="13368"/>
    <cellStyle name="Итог 5 4 7 3 2" xfId="22658"/>
    <cellStyle name="Итог 5 4 7 4" xfId="18119"/>
    <cellStyle name="Итог 5 4 8" xfId="9096"/>
    <cellStyle name="Итог 5 4 8 2" xfId="12139"/>
    <cellStyle name="Итог 5 4 8 2 2" xfId="14664"/>
    <cellStyle name="Итог 5 4 8 2 2 2" xfId="23954"/>
    <cellStyle name="Итог 5 4 8 2 3" xfId="21429"/>
    <cellStyle name="Итог 5 4 8 3" xfId="13478"/>
    <cellStyle name="Итог 5 4 8 3 2" xfId="22768"/>
    <cellStyle name="Итог 5 4 8 4" xfId="18387"/>
    <cellStyle name="Итог 5 4 9" xfId="9475"/>
    <cellStyle name="Итог 5 4 9 2" xfId="12384"/>
    <cellStyle name="Итог 5 4 9 2 2" xfId="14758"/>
    <cellStyle name="Итог 5 4 9 2 2 2" xfId="24048"/>
    <cellStyle name="Итог 5 4 9 2 3" xfId="21674"/>
    <cellStyle name="Итог 5 4 9 3" xfId="18766"/>
    <cellStyle name="Итог 5 5" xfId="1602"/>
    <cellStyle name="Итог 5 5 10" xfId="9581"/>
    <cellStyle name="Итог 5 5 10 2" xfId="13588"/>
    <cellStyle name="Итог 5 5 10 2 2" xfId="22878"/>
    <cellStyle name="Итог 5 5 10 3" xfId="18872"/>
    <cellStyle name="Итог 5 5 11" xfId="15077"/>
    <cellStyle name="Итог 5 5 11 2" xfId="24367"/>
    <cellStyle name="Итог 5 5 12" xfId="15380"/>
    <cellStyle name="Итог 5 5 12 2" xfId="24670"/>
    <cellStyle name="Итог 5 5 13" xfId="15759"/>
    <cellStyle name="Итог 5 5 14" xfId="6469"/>
    <cellStyle name="Итог 5 5 2" xfId="2240"/>
    <cellStyle name="Итог 5 5 2 2" xfId="4444"/>
    <cellStyle name="Итог 5 5 2 2 2" xfId="13875"/>
    <cellStyle name="Итог 5 5 2 2 2 2" xfId="23165"/>
    <cellStyle name="Итог 5 5 2 2 3" xfId="19510"/>
    <cellStyle name="Итог 5 5 2 2 4" xfId="10220"/>
    <cellStyle name="Итог 5 5 2 3" xfId="5208"/>
    <cellStyle name="Итог 5 5 2 3 2" xfId="21979"/>
    <cellStyle name="Итог 5 5 2 3 3" xfId="12689"/>
    <cellStyle name="Итог 5 5 2 4" xfId="5955"/>
    <cellStyle name="Итог 5 5 2 4 2" xfId="16468"/>
    <cellStyle name="Итог 5 5 2 5" xfId="3166"/>
    <cellStyle name="Итог 5 5 2 5 2" xfId="25216"/>
    <cellStyle name="Итог 5 5 2 6" xfId="7177"/>
    <cellStyle name="Итог 5 5 3" xfId="3910"/>
    <cellStyle name="Итог 5 5 3 2" xfId="10531"/>
    <cellStyle name="Итог 5 5 3 2 2" xfId="14001"/>
    <cellStyle name="Итог 5 5 3 2 2 2" xfId="23291"/>
    <cellStyle name="Итог 5 5 3 2 3" xfId="19821"/>
    <cellStyle name="Итог 5 5 3 3" xfId="12815"/>
    <cellStyle name="Итог 5 5 3 3 2" xfId="22105"/>
    <cellStyle name="Итог 5 5 3 4" xfId="16779"/>
    <cellStyle name="Итог 5 5 3 5" xfId="7488"/>
    <cellStyle name="Итог 5 5 4" xfId="4717"/>
    <cellStyle name="Итог 5 5 4 2" xfId="10839"/>
    <cellStyle name="Итог 5 5 4 2 2" xfId="14129"/>
    <cellStyle name="Итог 5 5 4 2 2 2" xfId="23419"/>
    <cellStyle name="Итог 5 5 4 2 3" xfId="20129"/>
    <cellStyle name="Итог 5 5 4 3" xfId="12943"/>
    <cellStyle name="Итог 5 5 4 3 2" xfId="22233"/>
    <cellStyle name="Итог 5 5 4 4" xfId="17087"/>
    <cellStyle name="Итог 5 5 4 5" xfId="7796"/>
    <cellStyle name="Итог 5 5 5" xfId="5463"/>
    <cellStyle name="Итог 5 5 5 2" xfId="11144"/>
    <cellStyle name="Итог 5 5 5 2 2" xfId="14255"/>
    <cellStyle name="Итог 5 5 5 2 2 2" xfId="23545"/>
    <cellStyle name="Итог 5 5 5 2 3" xfId="20434"/>
    <cellStyle name="Итог 5 5 5 3" xfId="13069"/>
    <cellStyle name="Итог 5 5 5 3 2" xfId="22359"/>
    <cellStyle name="Итог 5 5 5 4" xfId="17392"/>
    <cellStyle name="Итог 5 5 5 5" xfId="8101"/>
    <cellStyle name="Итог 5 5 6" xfId="2674"/>
    <cellStyle name="Итог 5 5 6 2" xfId="11448"/>
    <cellStyle name="Итог 5 5 6 2 2" xfId="14381"/>
    <cellStyle name="Итог 5 5 6 2 2 2" xfId="23671"/>
    <cellStyle name="Итог 5 5 6 2 3" xfId="20738"/>
    <cellStyle name="Итог 5 5 6 3" xfId="13195"/>
    <cellStyle name="Итог 5 5 6 3 2" xfId="22485"/>
    <cellStyle name="Итог 5 5 6 4" xfId="17696"/>
    <cellStyle name="Итог 5 5 6 5" xfId="8405"/>
    <cellStyle name="Итог 5 5 7" xfId="8707"/>
    <cellStyle name="Итог 5 5 7 2" xfId="11750"/>
    <cellStyle name="Итог 5 5 7 2 2" xfId="14505"/>
    <cellStyle name="Итог 5 5 7 2 2 2" xfId="23795"/>
    <cellStyle name="Итог 5 5 7 2 3" xfId="21040"/>
    <cellStyle name="Итог 5 5 7 3" xfId="13319"/>
    <cellStyle name="Итог 5 5 7 3 2" xfId="22609"/>
    <cellStyle name="Итог 5 5 7 4" xfId="17998"/>
    <cellStyle name="Итог 5 5 8" xfId="8975"/>
    <cellStyle name="Итог 5 5 8 2" xfId="12018"/>
    <cellStyle name="Итог 5 5 8 2 2" xfId="14615"/>
    <cellStyle name="Итог 5 5 8 2 2 2" xfId="23905"/>
    <cellStyle name="Итог 5 5 8 2 3" xfId="21308"/>
    <cellStyle name="Итог 5 5 8 3" xfId="13429"/>
    <cellStyle name="Итог 5 5 8 3 2" xfId="22719"/>
    <cellStyle name="Итог 5 5 8 4" xfId="18266"/>
    <cellStyle name="Итог 5 5 9" xfId="9354"/>
    <cellStyle name="Итог 5 5 9 2" xfId="12319"/>
    <cellStyle name="Итог 5 5 9 2 2" xfId="14709"/>
    <cellStyle name="Итог 5 5 9 2 2 2" xfId="23999"/>
    <cellStyle name="Итог 5 5 9 2 3" xfId="21609"/>
    <cellStyle name="Итог 5 5 9 3" xfId="18645"/>
    <cellStyle name="Итог 5 6" xfId="1879"/>
    <cellStyle name="Итог 5 6 2" xfId="2438"/>
    <cellStyle name="Итог 5 6 2 2" xfId="4642"/>
    <cellStyle name="Итог 5 6 2 2 2" xfId="23043"/>
    <cellStyle name="Итог 5 6 2 2 3" xfId="13753"/>
    <cellStyle name="Итог 5 6 2 3" xfId="5406"/>
    <cellStyle name="Итог 5 6 2 3 2" xfId="19218"/>
    <cellStyle name="Итог 5 6 2 4" xfId="6153"/>
    <cellStyle name="Итог 5 6 2 4 2" xfId="26051"/>
    <cellStyle name="Итог 5 6 2 5" xfId="3364"/>
    <cellStyle name="Итог 5 6 2 5 2" xfId="25414"/>
    <cellStyle name="Итог 5 6 2 6" xfId="9928"/>
    <cellStyle name="Итог 5 6 3" xfId="4123"/>
    <cellStyle name="Итог 5 6 3 2" xfId="21857"/>
    <cellStyle name="Итог 5 6 3 3" xfId="12567"/>
    <cellStyle name="Итог 5 6 4" xfId="4914"/>
    <cellStyle name="Итог 5 6 4 2" xfId="16176"/>
    <cellStyle name="Итог 5 6 5" xfId="5661"/>
    <cellStyle name="Итог 5 6 5 2" xfId="25714"/>
    <cellStyle name="Итог 5 6 6" xfId="2872"/>
    <cellStyle name="Итог 5 6 6 2" xfId="24922"/>
    <cellStyle name="Итог 5 6 7" xfId="6895"/>
    <cellStyle name="Итог 5 7" xfId="2024"/>
    <cellStyle name="Итог 5 7 2" xfId="4228"/>
    <cellStyle name="Итог 5 7 2 2" xfId="13671"/>
    <cellStyle name="Итог 5 7 2 2 2" xfId="22961"/>
    <cellStyle name="Итог 5 7 2 3" xfId="19025"/>
    <cellStyle name="Итог 5 7 2 4" xfId="9735"/>
    <cellStyle name="Итог 5 7 3" xfId="4992"/>
    <cellStyle name="Итог 5 7 3 2" xfId="21775"/>
    <cellStyle name="Итог 5 7 3 3" xfId="12485"/>
    <cellStyle name="Итог 5 7 4" xfId="5739"/>
    <cellStyle name="Итог 5 7 4 2" xfId="15983"/>
    <cellStyle name="Итог 5 7 5" xfId="2950"/>
    <cellStyle name="Итог 5 7 5 2" xfId="25000"/>
    <cellStyle name="Итог 5 7 6" xfId="6702"/>
    <cellStyle name="Итог 5 8" xfId="3579"/>
    <cellStyle name="Итог 5 8 2" xfId="9964"/>
    <cellStyle name="Итог 5 8 2 2" xfId="13771"/>
    <cellStyle name="Итог 5 8 2 2 2" xfId="23061"/>
    <cellStyle name="Итог 5 8 2 3" xfId="19254"/>
    <cellStyle name="Итог 5 8 3" xfId="12585"/>
    <cellStyle name="Итог 5 8 3 2" xfId="21875"/>
    <cellStyle name="Итог 5 8 4" xfId="16212"/>
    <cellStyle name="Итог 5 8 5" xfId="6931"/>
    <cellStyle name="Итог 5 9" xfId="6665"/>
    <cellStyle name="Итог 5 9 2" xfId="9698"/>
    <cellStyle name="Итог 5 9 2 2" xfId="13659"/>
    <cellStyle name="Итог 5 9 2 2 2" xfId="22949"/>
    <cellStyle name="Итог 5 9 2 3" xfId="18988"/>
    <cellStyle name="Итог 5 9 3" xfId="12473"/>
    <cellStyle name="Итог 5 9 3 2" xfId="21763"/>
    <cellStyle name="Итог 5 9 4" xfId="15946"/>
    <cellStyle name="Итог 6" xfId="843"/>
    <cellStyle name="Итог 6 10" xfId="6996"/>
    <cellStyle name="Итог 6 10 2" xfId="10029"/>
    <cellStyle name="Итог 6 10 2 2" xfId="13792"/>
    <cellStyle name="Итог 6 10 2 2 2" xfId="23082"/>
    <cellStyle name="Итог 6 10 2 3" xfId="19319"/>
    <cellStyle name="Итог 6 10 3" xfId="12606"/>
    <cellStyle name="Итог 6 10 3 2" xfId="21896"/>
    <cellStyle name="Итог 6 10 4" xfId="16277"/>
    <cellStyle name="Итог 6 11" xfId="9177"/>
    <cellStyle name="Итог 6 11 2" xfId="12220"/>
    <cellStyle name="Итог 6 11 2 2" xfId="14696"/>
    <cellStyle name="Итог 6 11 2 2 2" xfId="23986"/>
    <cellStyle name="Итог 6 11 2 3" xfId="21510"/>
    <cellStyle name="Итог 6 11 3" xfId="13510"/>
    <cellStyle name="Итог 6 11 3 2" xfId="22800"/>
    <cellStyle name="Итог 6 11 4" xfId="18468"/>
    <cellStyle name="Итог 6 12" xfId="14896"/>
    <cellStyle name="Итог 6 12 2" xfId="24186"/>
    <cellStyle name="Итог 6 13" xfId="14788"/>
    <cellStyle name="Итог 6 13 2" xfId="24078"/>
    <cellStyle name="Итог 6 14" xfId="15582"/>
    <cellStyle name="Итог 6 15" xfId="6271"/>
    <cellStyle name="Итог 6 2" xfId="1476"/>
    <cellStyle name="Итог 6 2 10" xfId="12451"/>
    <cellStyle name="Итог 6 2 10 2" xfId="21741"/>
    <cellStyle name="Итог 6 2 11" xfId="15031"/>
    <cellStyle name="Итог 6 2 11 2" xfId="24321"/>
    <cellStyle name="Итог 6 2 12" xfId="15335"/>
    <cellStyle name="Итог 6 2 12 2" xfId="24625"/>
    <cellStyle name="Итог 6 2 13" xfId="15713"/>
    <cellStyle name="Итог 6 2 14" xfId="6404"/>
    <cellStyle name="Итог 6 2 2" xfId="2184"/>
    <cellStyle name="Итог 6 2 2 2" xfId="4388"/>
    <cellStyle name="Итог 6 2 2 2 2" xfId="13861"/>
    <cellStyle name="Итог 6 2 2 2 2 2" xfId="23151"/>
    <cellStyle name="Итог 6 2 2 2 3" xfId="19460"/>
    <cellStyle name="Итог 6 2 2 2 4" xfId="10170"/>
    <cellStyle name="Итог 6 2 2 3" xfId="5152"/>
    <cellStyle name="Итог 6 2 2 3 2" xfId="21965"/>
    <cellStyle name="Итог 6 2 2 3 3" xfId="12675"/>
    <cellStyle name="Итог 6 2 2 4" xfId="5899"/>
    <cellStyle name="Итог 6 2 2 4 2" xfId="16418"/>
    <cellStyle name="Итог 6 2 2 5" xfId="3110"/>
    <cellStyle name="Итог 6 2 2 5 2" xfId="25160"/>
    <cellStyle name="Итог 6 2 2 6" xfId="7128"/>
    <cellStyle name="Итог 6 2 3" xfId="3825"/>
    <cellStyle name="Итог 6 2 3 2" xfId="10486"/>
    <cellStyle name="Итог 6 2 3 2 2" xfId="13989"/>
    <cellStyle name="Итог 6 2 3 2 2 2" xfId="23279"/>
    <cellStyle name="Итог 6 2 3 2 3" xfId="19776"/>
    <cellStyle name="Итог 6 2 3 3" xfId="12803"/>
    <cellStyle name="Итог 6 2 3 3 2" xfId="22093"/>
    <cellStyle name="Итог 6 2 3 4" xfId="16734"/>
    <cellStyle name="Итог 6 2 3 5" xfId="7443"/>
    <cellStyle name="Итог 6 2 4" xfId="4662"/>
    <cellStyle name="Итог 6 2 4 2" xfId="10792"/>
    <cellStyle name="Итог 6 2 4 2 2" xfId="14115"/>
    <cellStyle name="Итог 6 2 4 2 2 2" xfId="23405"/>
    <cellStyle name="Итог 6 2 4 2 3" xfId="20082"/>
    <cellStyle name="Итог 6 2 4 3" xfId="12929"/>
    <cellStyle name="Итог 6 2 4 3 2" xfId="22219"/>
    <cellStyle name="Итог 6 2 4 4" xfId="17040"/>
    <cellStyle name="Итог 6 2 4 5" xfId="7749"/>
    <cellStyle name="Итог 6 2 5" xfId="3866"/>
    <cellStyle name="Итог 6 2 5 2" xfId="11099"/>
    <cellStyle name="Итог 6 2 5 2 2" xfId="14243"/>
    <cellStyle name="Итог 6 2 5 2 2 2" xfId="23533"/>
    <cellStyle name="Итог 6 2 5 2 3" xfId="20389"/>
    <cellStyle name="Итог 6 2 5 3" xfId="13057"/>
    <cellStyle name="Итог 6 2 5 3 2" xfId="22347"/>
    <cellStyle name="Итог 6 2 5 4" xfId="17347"/>
    <cellStyle name="Итог 6 2 5 5" xfId="8056"/>
    <cellStyle name="Итог 6 2 6" xfId="2618"/>
    <cellStyle name="Итог 6 2 6 2" xfId="11402"/>
    <cellStyle name="Итог 6 2 6 2 2" xfId="14368"/>
    <cellStyle name="Итог 6 2 6 2 2 2" xfId="23658"/>
    <cellStyle name="Итог 6 2 6 2 3" xfId="20692"/>
    <cellStyle name="Итог 6 2 6 3" xfId="13182"/>
    <cellStyle name="Итог 6 2 6 3 2" xfId="22472"/>
    <cellStyle name="Итог 6 2 6 4" xfId="17650"/>
    <cellStyle name="Итог 6 2 6 5" xfId="8359"/>
    <cellStyle name="Итог 6 2 7" xfId="8662"/>
    <cellStyle name="Итог 6 2 7 2" xfId="11705"/>
    <cellStyle name="Итог 6 2 7 2 2" xfId="14493"/>
    <cellStyle name="Итог 6 2 7 2 2 2" xfId="23783"/>
    <cellStyle name="Итог 6 2 7 2 3" xfId="20995"/>
    <cellStyle name="Итог 6 2 7 3" xfId="13307"/>
    <cellStyle name="Итог 6 2 7 3 2" xfId="22597"/>
    <cellStyle name="Итог 6 2 7 4" xfId="17953"/>
    <cellStyle name="Итог 6 2 8" xfId="8930"/>
    <cellStyle name="Итог 6 2 8 2" xfId="11973"/>
    <cellStyle name="Итог 6 2 8 2 2" xfId="14603"/>
    <cellStyle name="Итог 6 2 8 2 2 2" xfId="23893"/>
    <cellStyle name="Итог 6 2 8 2 3" xfId="21263"/>
    <cellStyle name="Итог 6 2 8 3" xfId="13417"/>
    <cellStyle name="Итог 6 2 8 3 2" xfId="22707"/>
    <cellStyle name="Итог 6 2 8 4" xfId="18221"/>
    <cellStyle name="Итог 6 2 9" xfId="9308"/>
    <cellStyle name="Итог 6 2 9 2" xfId="13572"/>
    <cellStyle name="Итог 6 2 9 2 2" xfId="22862"/>
    <cellStyle name="Итог 6 2 9 3" xfId="18599"/>
    <cellStyle name="Итог 6 3" xfId="1365"/>
    <cellStyle name="Итог 6 3 10" xfId="12406"/>
    <cellStyle name="Итог 6 3 10 2" xfId="21696"/>
    <cellStyle name="Итог 6 3 11" xfId="14947"/>
    <cellStyle name="Итог 6 3 11 2" xfId="24237"/>
    <cellStyle name="Итог 6 3 12" xfId="15251"/>
    <cellStyle name="Итог 6 3 12 2" xfId="24541"/>
    <cellStyle name="Итог 6 3 13" xfId="15629"/>
    <cellStyle name="Итог 6 3 14" xfId="6320"/>
    <cellStyle name="Итог 6 3 2" xfId="2077"/>
    <cellStyle name="Итог 6 3 2 2" xfId="4281"/>
    <cellStyle name="Итог 6 3 2 2 2" xfId="13816"/>
    <cellStyle name="Итог 6 3 2 2 2 2" xfId="23106"/>
    <cellStyle name="Итог 6 3 2 2 3" xfId="19376"/>
    <cellStyle name="Итог 6 3 2 2 4" xfId="10086"/>
    <cellStyle name="Итог 6 3 2 3" xfId="5045"/>
    <cellStyle name="Итог 6 3 2 3 2" xfId="21920"/>
    <cellStyle name="Итог 6 3 2 3 3" xfId="12630"/>
    <cellStyle name="Итог 6 3 2 4" xfId="5792"/>
    <cellStyle name="Итог 6 3 2 4 2" xfId="16334"/>
    <cellStyle name="Итог 6 3 2 5" xfId="3003"/>
    <cellStyle name="Итог 6 3 2 5 2" xfId="25053"/>
    <cellStyle name="Итог 6 3 2 6" xfId="7053"/>
    <cellStyle name="Итог 6 3 3" xfId="3719"/>
    <cellStyle name="Итог 6 3 3 2" xfId="10402"/>
    <cellStyle name="Итог 6 3 3 2 2" xfId="13944"/>
    <cellStyle name="Итог 6 3 3 2 2 2" xfId="23234"/>
    <cellStyle name="Итог 6 3 3 2 3" xfId="19692"/>
    <cellStyle name="Итог 6 3 3 3" xfId="12758"/>
    <cellStyle name="Итог 6 3 3 3 2" xfId="22048"/>
    <cellStyle name="Итог 6 3 3 4" xfId="16650"/>
    <cellStyle name="Итог 6 3 3 5" xfId="7359"/>
    <cellStyle name="Итог 6 3 4" xfId="3474"/>
    <cellStyle name="Итог 6 3 4 2" xfId="10708"/>
    <cellStyle name="Итог 6 3 4 2 2" xfId="14070"/>
    <cellStyle name="Итог 6 3 4 2 2 2" xfId="23360"/>
    <cellStyle name="Итог 6 3 4 2 3" xfId="19998"/>
    <cellStyle name="Итог 6 3 4 3" xfId="12884"/>
    <cellStyle name="Итог 6 3 4 3 2" xfId="22174"/>
    <cellStyle name="Итог 6 3 4 4" xfId="16956"/>
    <cellStyle name="Итог 6 3 4 5" xfId="7665"/>
    <cellStyle name="Итог 6 3 5" xfId="4148"/>
    <cellStyle name="Итог 6 3 5 2" xfId="11015"/>
    <cellStyle name="Итог 6 3 5 2 2" xfId="14198"/>
    <cellStyle name="Итог 6 3 5 2 2 2" xfId="23488"/>
    <cellStyle name="Итог 6 3 5 2 3" xfId="20305"/>
    <cellStyle name="Итог 6 3 5 3" xfId="13012"/>
    <cellStyle name="Итог 6 3 5 3 2" xfId="22302"/>
    <cellStyle name="Итог 6 3 5 4" xfId="17263"/>
    <cellStyle name="Итог 6 3 5 5" xfId="7972"/>
    <cellStyle name="Итог 6 3 6" xfId="2511"/>
    <cellStyle name="Итог 6 3 6 2" xfId="11318"/>
    <cellStyle name="Итог 6 3 6 2 2" xfId="14323"/>
    <cellStyle name="Итог 6 3 6 2 2 2" xfId="23613"/>
    <cellStyle name="Итог 6 3 6 2 3" xfId="20608"/>
    <cellStyle name="Итог 6 3 6 3" xfId="13137"/>
    <cellStyle name="Итог 6 3 6 3 2" xfId="22427"/>
    <cellStyle name="Итог 6 3 6 4" xfId="17566"/>
    <cellStyle name="Итог 6 3 6 5" xfId="8275"/>
    <cellStyle name="Итог 6 3 7" xfId="8578"/>
    <cellStyle name="Итог 6 3 7 2" xfId="11621"/>
    <cellStyle name="Итог 6 3 7 2 2" xfId="14448"/>
    <cellStyle name="Итог 6 3 7 2 2 2" xfId="23738"/>
    <cellStyle name="Итог 6 3 7 2 3" xfId="20911"/>
    <cellStyle name="Итог 6 3 7 3" xfId="13262"/>
    <cellStyle name="Итог 6 3 7 3 2" xfId="22552"/>
    <cellStyle name="Итог 6 3 7 4" xfId="17869"/>
    <cellStyle name="Итог 6 3 8" xfId="6946"/>
    <cellStyle name="Итог 6 3 8 2" xfId="9979"/>
    <cellStyle name="Итог 6 3 8 2 2" xfId="13774"/>
    <cellStyle name="Итог 6 3 8 2 2 2" xfId="23064"/>
    <cellStyle name="Итог 6 3 8 2 3" xfId="19269"/>
    <cellStyle name="Итог 6 3 8 3" xfId="12588"/>
    <cellStyle name="Итог 6 3 8 3 2" xfId="21878"/>
    <cellStyle name="Итог 6 3 8 4" xfId="16227"/>
    <cellStyle name="Итог 6 3 9" xfId="9224"/>
    <cellStyle name="Итог 6 3 9 2" xfId="13527"/>
    <cellStyle name="Итог 6 3 9 2 2" xfId="22817"/>
    <cellStyle name="Итог 6 3 9 3" xfId="18515"/>
    <cellStyle name="Итог 6 4" xfId="1718"/>
    <cellStyle name="Итог 6 4 10" xfId="9647"/>
    <cellStyle name="Итог 6 4 10 2" xfId="13638"/>
    <cellStyle name="Итог 6 4 10 2 2" xfId="22928"/>
    <cellStyle name="Итог 6 4 10 3" xfId="18938"/>
    <cellStyle name="Итог 6 4 11" xfId="15199"/>
    <cellStyle name="Итог 6 4 11 2" xfId="24489"/>
    <cellStyle name="Итог 6 4 12" xfId="15502"/>
    <cellStyle name="Итог 6 4 12 2" xfId="24792"/>
    <cellStyle name="Итог 6 4 13" xfId="15881"/>
    <cellStyle name="Итог 6 4 14" xfId="6591"/>
    <cellStyle name="Итог 6 4 2" xfId="2352"/>
    <cellStyle name="Итог 6 4 2 2" xfId="4556"/>
    <cellStyle name="Итог 6 4 2 2 2" xfId="13925"/>
    <cellStyle name="Итог 6 4 2 2 2 2" xfId="23215"/>
    <cellStyle name="Итог 6 4 2 2 3" xfId="19632"/>
    <cellStyle name="Итог 6 4 2 2 4" xfId="10342"/>
    <cellStyle name="Итог 6 4 2 3" xfId="5320"/>
    <cellStyle name="Итог 6 4 2 3 2" xfId="22029"/>
    <cellStyle name="Итог 6 4 2 3 3" xfId="12739"/>
    <cellStyle name="Итог 6 4 2 4" xfId="6067"/>
    <cellStyle name="Итог 6 4 2 4 2" xfId="16590"/>
    <cellStyle name="Итог 6 4 2 5" xfId="3278"/>
    <cellStyle name="Итог 6 4 2 5 2" xfId="25328"/>
    <cellStyle name="Итог 6 4 2 6" xfId="7299"/>
    <cellStyle name="Итог 6 4 3" xfId="4007"/>
    <cellStyle name="Итог 6 4 3 2" xfId="10653"/>
    <cellStyle name="Итог 6 4 3 2 2" xfId="14051"/>
    <cellStyle name="Итог 6 4 3 2 2 2" xfId="23341"/>
    <cellStyle name="Итог 6 4 3 2 3" xfId="19943"/>
    <cellStyle name="Итог 6 4 3 3" xfId="12865"/>
    <cellStyle name="Итог 6 4 3 3 2" xfId="22155"/>
    <cellStyle name="Итог 6 4 3 4" xfId="16901"/>
    <cellStyle name="Итог 6 4 3 5" xfId="7610"/>
    <cellStyle name="Итог 6 4 4" xfId="4828"/>
    <cellStyle name="Итог 6 4 4 2" xfId="10961"/>
    <cellStyle name="Итог 6 4 4 2 2" xfId="14179"/>
    <cellStyle name="Итог 6 4 4 2 2 2" xfId="23469"/>
    <cellStyle name="Итог 6 4 4 2 3" xfId="20251"/>
    <cellStyle name="Итог 6 4 4 3" xfId="12993"/>
    <cellStyle name="Итог 6 4 4 3 2" xfId="22283"/>
    <cellStyle name="Итог 6 4 4 4" xfId="17209"/>
    <cellStyle name="Итог 6 4 4 5" xfId="7918"/>
    <cellStyle name="Итог 6 4 5" xfId="5575"/>
    <cellStyle name="Итог 6 4 5 2" xfId="11266"/>
    <cellStyle name="Итог 6 4 5 2 2" xfId="14305"/>
    <cellStyle name="Итог 6 4 5 2 2 2" xfId="23595"/>
    <cellStyle name="Итог 6 4 5 2 3" xfId="20556"/>
    <cellStyle name="Итог 6 4 5 3" xfId="13119"/>
    <cellStyle name="Итог 6 4 5 3 2" xfId="22409"/>
    <cellStyle name="Итог 6 4 5 4" xfId="17514"/>
    <cellStyle name="Итог 6 4 5 5" xfId="8223"/>
    <cellStyle name="Итог 6 4 6" xfId="2786"/>
    <cellStyle name="Итог 6 4 6 2" xfId="11570"/>
    <cellStyle name="Итог 6 4 6 2 2" xfId="14431"/>
    <cellStyle name="Итог 6 4 6 2 2 2" xfId="23721"/>
    <cellStyle name="Итог 6 4 6 2 3" xfId="20860"/>
    <cellStyle name="Итог 6 4 6 3" xfId="13245"/>
    <cellStyle name="Итог 6 4 6 3 2" xfId="22535"/>
    <cellStyle name="Итог 6 4 6 4" xfId="17818"/>
    <cellStyle name="Итог 6 4 6 5" xfId="8527"/>
    <cellStyle name="Итог 6 4 7" xfId="8829"/>
    <cellStyle name="Итог 6 4 7 2" xfId="11872"/>
    <cellStyle name="Итог 6 4 7 2 2" xfId="14555"/>
    <cellStyle name="Итог 6 4 7 2 2 2" xfId="23845"/>
    <cellStyle name="Итог 6 4 7 2 3" xfId="21162"/>
    <cellStyle name="Итог 6 4 7 3" xfId="13369"/>
    <cellStyle name="Итог 6 4 7 3 2" xfId="22659"/>
    <cellStyle name="Итог 6 4 7 4" xfId="18120"/>
    <cellStyle name="Итог 6 4 8" xfId="9097"/>
    <cellStyle name="Итог 6 4 8 2" xfId="12140"/>
    <cellStyle name="Итог 6 4 8 2 2" xfId="14665"/>
    <cellStyle name="Итог 6 4 8 2 2 2" xfId="23955"/>
    <cellStyle name="Итог 6 4 8 2 3" xfId="21430"/>
    <cellStyle name="Итог 6 4 8 3" xfId="13479"/>
    <cellStyle name="Итог 6 4 8 3 2" xfId="22769"/>
    <cellStyle name="Итог 6 4 8 4" xfId="18388"/>
    <cellStyle name="Итог 6 4 9" xfId="9476"/>
    <cellStyle name="Итог 6 4 9 2" xfId="12385"/>
    <cellStyle name="Итог 6 4 9 2 2" xfId="14759"/>
    <cellStyle name="Итог 6 4 9 2 2 2" xfId="24049"/>
    <cellStyle name="Итог 6 4 9 2 3" xfId="21675"/>
    <cellStyle name="Итог 6 4 9 3" xfId="18767"/>
    <cellStyle name="Итог 6 5" xfId="1601"/>
    <cellStyle name="Итог 6 5 10" xfId="9580"/>
    <cellStyle name="Итог 6 5 10 2" xfId="13587"/>
    <cellStyle name="Итог 6 5 10 2 2" xfId="22877"/>
    <cellStyle name="Итог 6 5 10 3" xfId="18871"/>
    <cellStyle name="Итог 6 5 11" xfId="15076"/>
    <cellStyle name="Итог 6 5 11 2" xfId="24366"/>
    <cellStyle name="Итог 6 5 12" xfId="15379"/>
    <cellStyle name="Итог 6 5 12 2" xfId="24669"/>
    <cellStyle name="Итог 6 5 13" xfId="15758"/>
    <cellStyle name="Итог 6 5 14" xfId="6468"/>
    <cellStyle name="Итог 6 5 2" xfId="2239"/>
    <cellStyle name="Итог 6 5 2 2" xfId="4443"/>
    <cellStyle name="Итог 6 5 2 2 2" xfId="13874"/>
    <cellStyle name="Итог 6 5 2 2 2 2" xfId="23164"/>
    <cellStyle name="Итог 6 5 2 2 3" xfId="19509"/>
    <cellStyle name="Итог 6 5 2 2 4" xfId="10219"/>
    <cellStyle name="Итог 6 5 2 3" xfId="5207"/>
    <cellStyle name="Итог 6 5 2 3 2" xfId="21978"/>
    <cellStyle name="Итог 6 5 2 3 3" xfId="12688"/>
    <cellStyle name="Итог 6 5 2 4" xfId="5954"/>
    <cellStyle name="Итог 6 5 2 4 2" xfId="16467"/>
    <cellStyle name="Итог 6 5 2 5" xfId="3165"/>
    <cellStyle name="Итог 6 5 2 5 2" xfId="25215"/>
    <cellStyle name="Итог 6 5 2 6" xfId="7176"/>
    <cellStyle name="Итог 6 5 3" xfId="3909"/>
    <cellStyle name="Итог 6 5 3 2" xfId="10530"/>
    <cellStyle name="Итог 6 5 3 2 2" xfId="14000"/>
    <cellStyle name="Итог 6 5 3 2 2 2" xfId="23290"/>
    <cellStyle name="Итог 6 5 3 2 3" xfId="19820"/>
    <cellStyle name="Итог 6 5 3 3" xfId="12814"/>
    <cellStyle name="Итог 6 5 3 3 2" xfId="22104"/>
    <cellStyle name="Итог 6 5 3 4" xfId="16778"/>
    <cellStyle name="Итог 6 5 3 5" xfId="7487"/>
    <cellStyle name="Итог 6 5 4" xfId="4716"/>
    <cellStyle name="Итог 6 5 4 2" xfId="10838"/>
    <cellStyle name="Итог 6 5 4 2 2" xfId="14128"/>
    <cellStyle name="Итог 6 5 4 2 2 2" xfId="23418"/>
    <cellStyle name="Итог 6 5 4 2 3" xfId="20128"/>
    <cellStyle name="Итог 6 5 4 3" xfId="12942"/>
    <cellStyle name="Итог 6 5 4 3 2" xfId="22232"/>
    <cellStyle name="Итог 6 5 4 4" xfId="17086"/>
    <cellStyle name="Итог 6 5 4 5" xfId="7795"/>
    <cellStyle name="Итог 6 5 5" xfId="5462"/>
    <cellStyle name="Итог 6 5 5 2" xfId="11143"/>
    <cellStyle name="Итог 6 5 5 2 2" xfId="14254"/>
    <cellStyle name="Итог 6 5 5 2 2 2" xfId="23544"/>
    <cellStyle name="Итог 6 5 5 2 3" xfId="20433"/>
    <cellStyle name="Итог 6 5 5 3" xfId="13068"/>
    <cellStyle name="Итог 6 5 5 3 2" xfId="22358"/>
    <cellStyle name="Итог 6 5 5 4" xfId="17391"/>
    <cellStyle name="Итог 6 5 5 5" xfId="8100"/>
    <cellStyle name="Итог 6 5 6" xfId="2673"/>
    <cellStyle name="Итог 6 5 6 2" xfId="11447"/>
    <cellStyle name="Итог 6 5 6 2 2" xfId="14380"/>
    <cellStyle name="Итог 6 5 6 2 2 2" xfId="23670"/>
    <cellStyle name="Итог 6 5 6 2 3" xfId="20737"/>
    <cellStyle name="Итог 6 5 6 3" xfId="13194"/>
    <cellStyle name="Итог 6 5 6 3 2" xfId="22484"/>
    <cellStyle name="Итог 6 5 6 4" xfId="17695"/>
    <cellStyle name="Итог 6 5 6 5" xfId="8404"/>
    <cellStyle name="Итог 6 5 7" xfId="8706"/>
    <cellStyle name="Итог 6 5 7 2" xfId="11749"/>
    <cellStyle name="Итог 6 5 7 2 2" xfId="14504"/>
    <cellStyle name="Итог 6 5 7 2 2 2" xfId="23794"/>
    <cellStyle name="Итог 6 5 7 2 3" xfId="21039"/>
    <cellStyle name="Итог 6 5 7 3" xfId="13318"/>
    <cellStyle name="Итог 6 5 7 3 2" xfId="22608"/>
    <cellStyle name="Итог 6 5 7 4" xfId="17997"/>
    <cellStyle name="Итог 6 5 8" xfId="8974"/>
    <cellStyle name="Итог 6 5 8 2" xfId="12017"/>
    <cellStyle name="Итог 6 5 8 2 2" xfId="14614"/>
    <cellStyle name="Итог 6 5 8 2 2 2" xfId="23904"/>
    <cellStyle name="Итог 6 5 8 2 3" xfId="21307"/>
    <cellStyle name="Итог 6 5 8 3" xfId="13428"/>
    <cellStyle name="Итог 6 5 8 3 2" xfId="22718"/>
    <cellStyle name="Итог 6 5 8 4" xfId="18265"/>
    <cellStyle name="Итог 6 5 9" xfId="9353"/>
    <cellStyle name="Итог 6 5 9 2" xfId="12318"/>
    <cellStyle name="Итог 6 5 9 2 2" xfId="14708"/>
    <cellStyle name="Итог 6 5 9 2 2 2" xfId="23998"/>
    <cellStyle name="Итог 6 5 9 2 3" xfId="21608"/>
    <cellStyle name="Итог 6 5 9 3" xfId="18644"/>
    <cellStyle name="Итог 6 6" xfId="1880"/>
    <cellStyle name="Итог 6 6 2" xfId="2439"/>
    <cellStyle name="Итог 6 6 2 2" xfId="4643"/>
    <cellStyle name="Итог 6 6 2 2 2" xfId="23044"/>
    <cellStyle name="Итог 6 6 2 2 3" xfId="13754"/>
    <cellStyle name="Итог 6 6 2 3" xfId="5407"/>
    <cellStyle name="Итог 6 6 2 3 2" xfId="19219"/>
    <cellStyle name="Итог 6 6 2 4" xfId="6154"/>
    <cellStyle name="Итог 6 6 2 4 2" xfId="26052"/>
    <cellStyle name="Итог 6 6 2 5" xfId="3365"/>
    <cellStyle name="Итог 6 6 2 5 2" xfId="25415"/>
    <cellStyle name="Итог 6 6 2 6" xfId="9929"/>
    <cellStyle name="Итог 6 6 3" xfId="4124"/>
    <cellStyle name="Итог 6 6 3 2" xfId="21858"/>
    <cellStyle name="Итог 6 6 3 3" xfId="12568"/>
    <cellStyle name="Итог 6 6 4" xfId="4915"/>
    <cellStyle name="Итог 6 6 4 2" xfId="16177"/>
    <cellStyle name="Итог 6 6 5" xfId="5662"/>
    <cellStyle name="Итог 6 6 5 2" xfId="25715"/>
    <cellStyle name="Итог 6 6 6" xfId="2873"/>
    <cellStyle name="Итог 6 6 6 2" xfId="24923"/>
    <cellStyle name="Итог 6 6 7" xfId="6896"/>
    <cellStyle name="Итог 6 7" xfId="2025"/>
    <cellStyle name="Итог 6 7 2" xfId="4229"/>
    <cellStyle name="Итог 6 7 2 2" xfId="13670"/>
    <cellStyle name="Итог 6 7 2 2 2" xfId="22960"/>
    <cellStyle name="Итог 6 7 2 3" xfId="19023"/>
    <cellStyle name="Итог 6 7 2 4" xfId="9733"/>
    <cellStyle name="Итог 6 7 3" xfId="4993"/>
    <cellStyle name="Итог 6 7 3 2" xfId="21774"/>
    <cellStyle name="Итог 6 7 3 3" xfId="12484"/>
    <cellStyle name="Итог 6 7 4" xfId="5740"/>
    <cellStyle name="Итог 6 7 4 2" xfId="15981"/>
    <cellStyle name="Итог 6 7 5" xfId="2951"/>
    <cellStyle name="Итог 6 7 5 2" xfId="25001"/>
    <cellStyle name="Итог 6 7 6" xfId="6700"/>
    <cellStyle name="Итог 6 8" xfId="3580"/>
    <cellStyle name="Итог 6 8 2" xfId="9656"/>
    <cellStyle name="Итог 6 8 2 2" xfId="13644"/>
    <cellStyle name="Итог 6 8 2 2 2" xfId="22934"/>
    <cellStyle name="Итог 6 8 2 3" xfId="18946"/>
    <cellStyle name="Итог 6 8 3" xfId="12458"/>
    <cellStyle name="Итог 6 8 3 2" xfId="21748"/>
    <cellStyle name="Итог 6 8 4" xfId="15904"/>
    <cellStyle name="Итог 6 8 5" xfId="6623"/>
    <cellStyle name="Итог 6 9" xfId="6664"/>
    <cellStyle name="Итог 6 9 2" xfId="9697"/>
    <cellStyle name="Итог 6 9 2 2" xfId="13658"/>
    <cellStyle name="Итог 6 9 2 2 2" xfId="22948"/>
    <cellStyle name="Итог 6 9 2 3" xfId="18987"/>
    <cellStyle name="Итог 6 9 3" xfId="12472"/>
    <cellStyle name="Итог 6 9 3 2" xfId="21762"/>
    <cellStyle name="Итог 6 9 4" xfId="15945"/>
    <cellStyle name="Итог 7" xfId="844"/>
    <cellStyle name="Итог 7 10" xfId="7014"/>
    <cellStyle name="Итог 7 10 2" xfId="10047"/>
    <cellStyle name="Итог 7 10 2 2" xfId="13800"/>
    <cellStyle name="Итог 7 10 2 2 2" xfId="23090"/>
    <cellStyle name="Итог 7 10 2 3" xfId="19337"/>
    <cellStyle name="Итог 7 10 3" xfId="12614"/>
    <cellStyle name="Итог 7 10 3 2" xfId="21904"/>
    <cellStyle name="Итог 7 10 4" xfId="16295"/>
    <cellStyle name="Итог 7 11" xfId="9178"/>
    <cellStyle name="Итог 7 11 2" xfId="12221"/>
    <cellStyle name="Итог 7 11 2 2" xfId="14697"/>
    <cellStyle name="Итог 7 11 2 2 2" xfId="23987"/>
    <cellStyle name="Итог 7 11 2 3" xfId="21511"/>
    <cellStyle name="Итог 7 11 3" xfId="13511"/>
    <cellStyle name="Итог 7 11 3 2" xfId="22801"/>
    <cellStyle name="Итог 7 11 4" xfId="18469"/>
    <cellStyle name="Итог 7 12" xfId="14897"/>
    <cellStyle name="Итог 7 12 2" xfId="24187"/>
    <cellStyle name="Итог 7 13" xfId="14787"/>
    <cellStyle name="Итог 7 13 2" xfId="24077"/>
    <cellStyle name="Итог 7 14" xfId="15583"/>
    <cellStyle name="Итог 7 15" xfId="6272"/>
    <cellStyle name="Итог 7 2" xfId="1477"/>
    <cellStyle name="Итог 7 2 10" xfId="12452"/>
    <cellStyle name="Итог 7 2 10 2" xfId="21742"/>
    <cellStyle name="Итог 7 2 11" xfId="15032"/>
    <cellStyle name="Итог 7 2 11 2" xfId="24322"/>
    <cellStyle name="Итог 7 2 12" xfId="15336"/>
    <cellStyle name="Итог 7 2 12 2" xfId="24626"/>
    <cellStyle name="Итог 7 2 13" xfId="15714"/>
    <cellStyle name="Итог 7 2 14" xfId="6405"/>
    <cellStyle name="Итог 7 2 2" xfId="2185"/>
    <cellStyle name="Итог 7 2 2 2" xfId="4389"/>
    <cellStyle name="Итог 7 2 2 2 2" xfId="13862"/>
    <cellStyle name="Итог 7 2 2 2 2 2" xfId="23152"/>
    <cellStyle name="Итог 7 2 2 2 3" xfId="19461"/>
    <cellStyle name="Итог 7 2 2 2 4" xfId="10171"/>
    <cellStyle name="Итог 7 2 2 3" xfId="5153"/>
    <cellStyle name="Итог 7 2 2 3 2" xfId="21966"/>
    <cellStyle name="Итог 7 2 2 3 3" xfId="12676"/>
    <cellStyle name="Итог 7 2 2 4" xfId="5900"/>
    <cellStyle name="Итог 7 2 2 4 2" xfId="16419"/>
    <cellStyle name="Итог 7 2 2 5" xfId="3111"/>
    <cellStyle name="Итог 7 2 2 5 2" xfId="25161"/>
    <cellStyle name="Итог 7 2 2 6" xfId="7129"/>
    <cellStyle name="Итог 7 2 3" xfId="3826"/>
    <cellStyle name="Итог 7 2 3 2" xfId="10487"/>
    <cellStyle name="Итог 7 2 3 2 2" xfId="13990"/>
    <cellStyle name="Итог 7 2 3 2 2 2" xfId="23280"/>
    <cellStyle name="Итог 7 2 3 2 3" xfId="19777"/>
    <cellStyle name="Итог 7 2 3 3" xfId="12804"/>
    <cellStyle name="Итог 7 2 3 3 2" xfId="22094"/>
    <cellStyle name="Итог 7 2 3 4" xfId="16735"/>
    <cellStyle name="Итог 7 2 3 5" xfId="7444"/>
    <cellStyle name="Итог 7 2 4" xfId="4663"/>
    <cellStyle name="Итог 7 2 4 2" xfId="10793"/>
    <cellStyle name="Итог 7 2 4 2 2" xfId="14116"/>
    <cellStyle name="Итог 7 2 4 2 2 2" xfId="23406"/>
    <cellStyle name="Итог 7 2 4 2 3" xfId="20083"/>
    <cellStyle name="Итог 7 2 4 3" xfId="12930"/>
    <cellStyle name="Итог 7 2 4 3 2" xfId="22220"/>
    <cellStyle name="Итог 7 2 4 4" xfId="17041"/>
    <cellStyle name="Итог 7 2 4 5" xfId="7750"/>
    <cellStyle name="Итог 7 2 5" xfId="4050"/>
    <cellStyle name="Итог 7 2 5 2" xfId="11100"/>
    <cellStyle name="Итог 7 2 5 2 2" xfId="14244"/>
    <cellStyle name="Итог 7 2 5 2 2 2" xfId="23534"/>
    <cellStyle name="Итог 7 2 5 2 3" xfId="20390"/>
    <cellStyle name="Итог 7 2 5 3" xfId="13058"/>
    <cellStyle name="Итог 7 2 5 3 2" xfId="22348"/>
    <cellStyle name="Итог 7 2 5 4" xfId="17348"/>
    <cellStyle name="Итог 7 2 5 5" xfId="8057"/>
    <cellStyle name="Итог 7 2 6" xfId="2619"/>
    <cellStyle name="Итог 7 2 6 2" xfId="11403"/>
    <cellStyle name="Итог 7 2 6 2 2" xfId="14369"/>
    <cellStyle name="Итог 7 2 6 2 2 2" xfId="23659"/>
    <cellStyle name="Итог 7 2 6 2 3" xfId="20693"/>
    <cellStyle name="Итог 7 2 6 3" xfId="13183"/>
    <cellStyle name="Итог 7 2 6 3 2" xfId="22473"/>
    <cellStyle name="Итог 7 2 6 4" xfId="17651"/>
    <cellStyle name="Итог 7 2 6 5" xfId="8360"/>
    <cellStyle name="Итог 7 2 7" xfId="8663"/>
    <cellStyle name="Итог 7 2 7 2" xfId="11706"/>
    <cellStyle name="Итог 7 2 7 2 2" xfId="14494"/>
    <cellStyle name="Итог 7 2 7 2 2 2" xfId="23784"/>
    <cellStyle name="Итог 7 2 7 2 3" xfId="20996"/>
    <cellStyle name="Итог 7 2 7 3" xfId="13308"/>
    <cellStyle name="Итог 7 2 7 3 2" xfId="22598"/>
    <cellStyle name="Итог 7 2 7 4" xfId="17954"/>
    <cellStyle name="Итог 7 2 8" xfId="8931"/>
    <cellStyle name="Итог 7 2 8 2" xfId="11974"/>
    <cellStyle name="Итог 7 2 8 2 2" xfId="14604"/>
    <cellStyle name="Итог 7 2 8 2 2 2" xfId="23894"/>
    <cellStyle name="Итог 7 2 8 2 3" xfId="21264"/>
    <cellStyle name="Итог 7 2 8 3" xfId="13418"/>
    <cellStyle name="Итог 7 2 8 3 2" xfId="22708"/>
    <cellStyle name="Итог 7 2 8 4" xfId="18222"/>
    <cellStyle name="Итог 7 2 9" xfId="9309"/>
    <cellStyle name="Итог 7 2 9 2" xfId="13573"/>
    <cellStyle name="Итог 7 2 9 2 2" xfId="22863"/>
    <cellStyle name="Итог 7 2 9 3" xfId="18600"/>
    <cellStyle name="Итог 7 3" xfId="1363"/>
    <cellStyle name="Итог 7 3 10" xfId="12405"/>
    <cellStyle name="Итог 7 3 10 2" xfId="21695"/>
    <cellStyle name="Итог 7 3 11" xfId="14946"/>
    <cellStyle name="Итог 7 3 11 2" xfId="24236"/>
    <cellStyle name="Итог 7 3 12" xfId="15250"/>
    <cellStyle name="Итог 7 3 12 2" xfId="24540"/>
    <cellStyle name="Итог 7 3 13" xfId="15628"/>
    <cellStyle name="Итог 7 3 14" xfId="6319"/>
    <cellStyle name="Итог 7 3 2" xfId="2075"/>
    <cellStyle name="Итог 7 3 2 2" xfId="4279"/>
    <cellStyle name="Итог 7 3 2 2 2" xfId="13815"/>
    <cellStyle name="Итог 7 3 2 2 2 2" xfId="23105"/>
    <cellStyle name="Итог 7 3 2 2 3" xfId="19375"/>
    <cellStyle name="Итог 7 3 2 2 4" xfId="10085"/>
    <cellStyle name="Итог 7 3 2 3" xfId="5043"/>
    <cellStyle name="Итог 7 3 2 3 2" xfId="21919"/>
    <cellStyle name="Итог 7 3 2 3 3" xfId="12629"/>
    <cellStyle name="Итог 7 3 2 4" xfId="5790"/>
    <cellStyle name="Итог 7 3 2 4 2" xfId="16333"/>
    <cellStyle name="Итог 7 3 2 5" xfId="3001"/>
    <cellStyle name="Итог 7 3 2 5 2" xfId="25051"/>
    <cellStyle name="Итог 7 3 2 6" xfId="7052"/>
    <cellStyle name="Итог 7 3 3" xfId="3717"/>
    <cellStyle name="Итог 7 3 3 2" xfId="10401"/>
    <cellStyle name="Итог 7 3 3 2 2" xfId="13943"/>
    <cellStyle name="Итог 7 3 3 2 2 2" xfId="23233"/>
    <cellStyle name="Итог 7 3 3 2 3" xfId="19691"/>
    <cellStyle name="Итог 7 3 3 3" xfId="12757"/>
    <cellStyle name="Итог 7 3 3 3 2" xfId="22047"/>
    <cellStyle name="Итог 7 3 3 4" xfId="16649"/>
    <cellStyle name="Итог 7 3 3 5" xfId="7358"/>
    <cellStyle name="Итог 7 3 4" xfId="3476"/>
    <cellStyle name="Итог 7 3 4 2" xfId="10707"/>
    <cellStyle name="Итог 7 3 4 2 2" xfId="14069"/>
    <cellStyle name="Итог 7 3 4 2 2 2" xfId="23359"/>
    <cellStyle name="Итог 7 3 4 2 3" xfId="19997"/>
    <cellStyle name="Итог 7 3 4 3" xfId="12883"/>
    <cellStyle name="Итог 7 3 4 3 2" xfId="22173"/>
    <cellStyle name="Итог 7 3 4 4" xfId="16955"/>
    <cellStyle name="Итог 7 3 4 5" xfId="7664"/>
    <cellStyle name="Итог 7 3 5" xfId="3848"/>
    <cellStyle name="Итог 7 3 5 2" xfId="11014"/>
    <cellStyle name="Итог 7 3 5 2 2" xfId="14197"/>
    <cellStyle name="Итог 7 3 5 2 2 2" xfId="23487"/>
    <cellStyle name="Итог 7 3 5 2 3" xfId="20304"/>
    <cellStyle name="Итог 7 3 5 3" xfId="13011"/>
    <cellStyle name="Итог 7 3 5 3 2" xfId="22301"/>
    <cellStyle name="Итог 7 3 5 4" xfId="17262"/>
    <cellStyle name="Итог 7 3 5 5" xfId="7971"/>
    <cellStyle name="Итог 7 3 6" xfId="2509"/>
    <cellStyle name="Итог 7 3 6 2" xfId="11317"/>
    <cellStyle name="Итог 7 3 6 2 2" xfId="14322"/>
    <cellStyle name="Итог 7 3 6 2 2 2" xfId="23612"/>
    <cellStyle name="Итог 7 3 6 2 3" xfId="20607"/>
    <cellStyle name="Итог 7 3 6 3" xfId="13136"/>
    <cellStyle name="Итог 7 3 6 3 2" xfId="22426"/>
    <cellStyle name="Итог 7 3 6 4" xfId="17565"/>
    <cellStyle name="Итог 7 3 6 5" xfId="8274"/>
    <cellStyle name="Итог 7 3 7" xfId="8577"/>
    <cellStyle name="Итог 7 3 7 2" xfId="11620"/>
    <cellStyle name="Итог 7 3 7 2 2" xfId="14447"/>
    <cellStyle name="Итог 7 3 7 2 2 2" xfId="23737"/>
    <cellStyle name="Итог 7 3 7 2 3" xfId="20910"/>
    <cellStyle name="Итог 7 3 7 3" xfId="13261"/>
    <cellStyle name="Итог 7 3 7 3 2" xfId="22551"/>
    <cellStyle name="Итог 7 3 7 4" xfId="17868"/>
    <cellStyle name="Итог 7 3 8" xfId="6973"/>
    <cellStyle name="Итог 7 3 8 2" xfId="10006"/>
    <cellStyle name="Итог 7 3 8 2 2" xfId="13776"/>
    <cellStyle name="Итог 7 3 8 2 2 2" xfId="23066"/>
    <cellStyle name="Итог 7 3 8 2 3" xfId="19296"/>
    <cellStyle name="Итог 7 3 8 3" xfId="12590"/>
    <cellStyle name="Итог 7 3 8 3 2" xfId="21880"/>
    <cellStyle name="Итог 7 3 8 4" xfId="16254"/>
    <cellStyle name="Итог 7 3 9" xfId="9223"/>
    <cellStyle name="Итог 7 3 9 2" xfId="13526"/>
    <cellStyle name="Итог 7 3 9 2 2" xfId="22816"/>
    <cellStyle name="Итог 7 3 9 3" xfId="18514"/>
    <cellStyle name="Итог 7 4" xfId="1719"/>
    <cellStyle name="Итог 7 4 10" xfId="9648"/>
    <cellStyle name="Итог 7 4 10 2" xfId="13639"/>
    <cellStyle name="Итог 7 4 10 2 2" xfId="22929"/>
    <cellStyle name="Итог 7 4 10 3" xfId="18939"/>
    <cellStyle name="Итог 7 4 11" xfId="15200"/>
    <cellStyle name="Итог 7 4 11 2" xfId="24490"/>
    <cellStyle name="Итог 7 4 12" xfId="15503"/>
    <cellStyle name="Итог 7 4 12 2" xfId="24793"/>
    <cellStyle name="Итог 7 4 13" xfId="15882"/>
    <cellStyle name="Итог 7 4 14" xfId="6592"/>
    <cellStyle name="Итог 7 4 2" xfId="2353"/>
    <cellStyle name="Итог 7 4 2 2" xfId="4557"/>
    <cellStyle name="Итог 7 4 2 2 2" xfId="13926"/>
    <cellStyle name="Итог 7 4 2 2 2 2" xfId="23216"/>
    <cellStyle name="Итог 7 4 2 2 3" xfId="19633"/>
    <cellStyle name="Итог 7 4 2 2 4" xfId="10343"/>
    <cellStyle name="Итог 7 4 2 3" xfId="5321"/>
    <cellStyle name="Итог 7 4 2 3 2" xfId="22030"/>
    <cellStyle name="Итог 7 4 2 3 3" xfId="12740"/>
    <cellStyle name="Итог 7 4 2 4" xfId="6068"/>
    <cellStyle name="Итог 7 4 2 4 2" xfId="16591"/>
    <cellStyle name="Итог 7 4 2 5" xfId="3279"/>
    <cellStyle name="Итог 7 4 2 5 2" xfId="25329"/>
    <cellStyle name="Итог 7 4 2 6" xfId="7300"/>
    <cellStyle name="Итог 7 4 3" xfId="4008"/>
    <cellStyle name="Итог 7 4 3 2" xfId="10654"/>
    <cellStyle name="Итог 7 4 3 2 2" xfId="14052"/>
    <cellStyle name="Итог 7 4 3 2 2 2" xfId="23342"/>
    <cellStyle name="Итог 7 4 3 2 3" xfId="19944"/>
    <cellStyle name="Итог 7 4 3 3" xfId="12866"/>
    <cellStyle name="Итог 7 4 3 3 2" xfId="22156"/>
    <cellStyle name="Итог 7 4 3 4" xfId="16902"/>
    <cellStyle name="Итог 7 4 3 5" xfId="7611"/>
    <cellStyle name="Итог 7 4 4" xfId="4829"/>
    <cellStyle name="Итог 7 4 4 2" xfId="10962"/>
    <cellStyle name="Итог 7 4 4 2 2" xfId="14180"/>
    <cellStyle name="Итог 7 4 4 2 2 2" xfId="23470"/>
    <cellStyle name="Итог 7 4 4 2 3" xfId="20252"/>
    <cellStyle name="Итог 7 4 4 3" xfId="12994"/>
    <cellStyle name="Итог 7 4 4 3 2" xfId="22284"/>
    <cellStyle name="Итог 7 4 4 4" xfId="17210"/>
    <cellStyle name="Итог 7 4 4 5" xfId="7919"/>
    <cellStyle name="Итог 7 4 5" xfId="5576"/>
    <cellStyle name="Итог 7 4 5 2" xfId="11267"/>
    <cellStyle name="Итог 7 4 5 2 2" xfId="14306"/>
    <cellStyle name="Итог 7 4 5 2 2 2" xfId="23596"/>
    <cellStyle name="Итог 7 4 5 2 3" xfId="20557"/>
    <cellStyle name="Итог 7 4 5 3" xfId="13120"/>
    <cellStyle name="Итог 7 4 5 3 2" xfId="22410"/>
    <cellStyle name="Итог 7 4 5 4" xfId="17515"/>
    <cellStyle name="Итог 7 4 5 5" xfId="8224"/>
    <cellStyle name="Итог 7 4 6" xfId="2787"/>
    <cellStyle name="Итог 7 4 6 2" xfId="11571"/>
    <cellStyle name="Итог 7 4 6 2 2" xfId="14432"/>
    <cellStyle name="Итог 7 4 6 2 2 2" xfId="23722"/>
    <cellStyle name="Итог 7 4 6 2 3" xfId="20861"/>
    <cellStyle name="Итог 7 4 6 3" xfId="13246"/>
    <cellStyle name="Итог 7 4 6 3 2" xfId="22536"/>
    <cellStyle name="Итог 7 4 6 4" xfId="17819"/>
    <cellStyle name="Итог 7 4 6 5" xfId="8528"/>
    <cellStyle name="Итог 7 4 7" xfId="8830"/>
    <cellStyle name="Итог 7 4 7 2" xfId="11873"/>
    <cellStyle name="Итог 7 4 7 2 2" xfId="14556"/>
    <cellStyle name="Итог 7 4 7 2 2 2" xfId="23846"/>
    <cellStyle name="Итог 7 4 7 2 3" xfId="21163"/>
    <cellStyle name="Итог 7 4 7 3" xfId="13370"/>
    <cellStyle name="Итог 7 4 7 3 2" xfId="22660"/>
    <cellStyle name="Итог 7 4 7 4" xfId="18121"/>
    <cellStyle name="Итог 7 4 8" xfId="9098"/>
    <cellStyle name="Итог 7 4 8 2" xfId="12141"/>
    <cellStyle name="Итог 7 4 8 2 2" xfId="14666"/>
    <cellStyle name="Итог 7 4 8 2 2 2" xfId="23956"/>
    <cellStyle name="Итог 7 4 8 2 3" xfId="21431"/>
    <cellStyle name="Итог 7 4 8 3" xfId="13480"/>
    <cellStyle name="Итог 7 4 8 3 2" xfId="22770"/>
    <cellStyle name="Итог 7 4 8 4" xfId="18389"/>
    <cellStyle name="Итог 7 4 9" xfId="9477"/>
    <cellStyle name="Итог 7 4 9 2" xfId="12386"/>
    <cellStyle name="Итог 7 4 9 2 2" xfId="14760"/>
    <cellStyle name="Итог 7 4 9 2 2 2" xfId="24050"/>
    <cellStyle name="Итог 7 4 9 2 3" xfId="21676"/>
    <cellStyle name="Итог 7 4 9 3" xfId="18768"/>
    <cellStyle name="Итог 7 5" xfId="1599"/>
    <cellStyle name="Итог 7 5 10" xfId="9579"/>
    <cellStyle name="Итог 7 5 10 2" xfId="13586"/>
    <cellStyle name="Итог 7 5 10 2 2" xfId="22876"/>
    <cellStyle name="Итог 7 5 10 3" xfId="18870"/>
    <cellStyle name="Итог 7 5 11" xfId="15075"/>
    <cellStyle name="Итог 7 5 11 2" xfId="24365"/>
    <cellStyle name="Итог 7 5 12" xfId="15378"/>
    <cellStyle name="Итог 7 5 12 2" xfId="24668"/>
    <cellStyle name="Итог 7 5 13" xfId="15757"/>
    <cellStyle name="Итог 7 5 14" xfId="6467"/>
    <cellStyle name="Итог 7 5 2" xfId="2237"/>
    <cellStyle name="Итог 7 5 2 2" xfId="4441"/>
    <cellStyle name="Итог 7 5 2 2 2" xfId="13873"/>
    <cellStyle name="Итог 7 5 2 2 2 2" xfId="23163"/>
    <cellStyle name="Итог 7 5 2 2 3" xfId="19508"/>
    <cellStyle name="Итог 7 5 2 2 4" xfId="10218"/>
    <cellStyle name="Итог 7 5 2 3" xfId="5205"/>
    <cellStyle name="Итог 7 5 2 3 2" xfId="21977"/>
    <cellStyle name="Итог 7 5 2 3 3" xfId="12687"/>
    <cellStyle name="Итог 7 5 2 4" xfId="5952"/>
    <cellStyle name="Итог 7 5 2 4 2" xfId="16466"/>
    <cellStyle name="Итог 7 5 2 5" xfId="3163"/>
    <cellStyle name="Итог 7 5 2 5 2" xfId="25213"/>
    <cellStyle name="Итог 7 5 2 6" xfId="7175"/>
    <cellStyle name="Итог 7 5 3" xfId="3907"/>
    <cellStyle name="Итог 7 5 3 2" xfId="10529"/>
    <cellStyle name="Итог 7 5 3 2 2" xfId="13999"/>
    <cellStyle name="Итог 7 5 3 2 2 2" xfId="23289"/>
    <cellStyle name="Итог 7 5 3 2 3" xfId="19819"/>
    <cellStyle name="Итог 7 5 3 3" xfId="12813"/>
    <cellStyle name="Итог 7 5 3 3 2" xfId="22103"/>
    <cellStyle name="Итог 7 5 3 4" xfId="16777"/>
    <cellStyle name="Итог 7 5 3 5" xfId="7486"/>
    <cellStyle name="Итог 7 5 4" xfId="4714"/>
    <cellStyle name="Итог 7 5 4 2" xfId="10837"/>
    <cellStyle name="Итог 7 5 4 2 2" xfId="14127"/>
    <cellStyle name="Итог 7 5 4 2 2 2" xfId="23417"/>
    <cellStyle name="Итог 7 5 4 2 3" xfId="20127"/>
    <cellStyle name="Итог 7 5 4 3" xfId="12941"/>
    <cellStyle name="Итог 7 5 4 3 2" xfId="22231"/>
    <cellStyle name="Итог 7 5 4 4" xfId="17085"/>
    <cellStyle name="Итог 7 5 4 5" xfId="7794"/>
    <cellStyle name="Итог 7 5 5" xfId="5460"/>
    <cellStyle name="Итог 7 5 5 2" xfId="11142"/>
    <cellStyle name="Итог 7 5 5 2 2" xfId="14253"/>
    <cellStyle name="Итог 7 5 5 2 2 2" xfId="23543"/>
    <cellStyle name="Итог 7 5 5 2 3" xfId="20432"/>
    <cellStyle name="Итог 7 5 5 3" xfId="13067"/>
    <cellStyle name="Итог 7 5 5 3 2" xfId="22357"/>
    <cellStyle name="Итог 7 5 5 4" xfId="17390"/>
    <cellStyle name="Итог 7 5 5 5" xfId="8099"/>
    <cellStyle name="Итог 7 5 6" xfId="2671"/>
    <cellStyle name="Итог 7 5 6 2" xfId="11446"/>
    <cellStyle name="Итог 7 5 6 2 2" xfId="14379"/>
    <cellStyle name="Итог 7 5 6 2 2 2" xfId="23669"/>
    <cellStyle name="Итог 7 5 6 2 3" xfId="20736"/>
    <cellStyle name="Итог 7 5 6 3" xfId="13193"/>
    <cellStyle name="Итог 7 5 6 3 2" xfId="22483"/>
    <cellStyle name="Итог 7 5 6 4" xfId="17694"/>
    <cellStyle name="Итог 7 5 6 5" xfId="8403"/>
    <cellStyle name="Итог 7 5 7" xfId="8705"/>
    <cellStyle name="Итог 7 5 7 2" xfId="11748"/>
    <cellStyle name="Итог 7 5 7 2 2" xfId="14503"/>
    <cellStyle name="Итог 7 5 7 2 2 2" xfId="23793"/>
    <cellStyle name="Итог 7 5 7 2 3" xfId="21038"/>
    <cellStyle name="Итог 7 5 7 3" xfId="13317"/>
    <cellStyle name="Итог 7 5 7 3 2" xfId="22607"/>
    <cellStyle name="Итог 7 5 7 4" xfId="17996"/>
    <cellStyle name="Итог 7 5 8" xfId="8973"/>
    <cellStyle name="Итог 7 5 8 2" xfId="12016"/>
    <cellStyle name="Итог 7 5 8 2 2" xfId="14613"/>
    <cellStyle name="Итог 7 5 8 2 2 2" xfId="23903"/>
    <cellStyle name="Итог 7 5 8 2 3" xfId="21306"/>
    <cellStyle name="Итог 7 5 8 3" xfId="13427"/>
    <cellStyle name="Итог 7 5 8 3 2" xfId="22717"/>
    <cellStyle name="Итог 7 5 8 4" xfId="18264"/>
    <cellStyle name="Итог 7 5 9" xfId="9352"/>
    <cellStyle name="Итог 7 5 9 2" xfId="12317"/>
    <cellStyle name="Итог 7 5 9 2 2" xfId="14707"/>
    <cellStyle name="Итог 7 5 9 2 2 2" xfId="23997"/>
    <cellStyle name="Итог 7 5 9 2 3" xfId="21607"/>
    <cellStyle name="Итог 7 5 9 3" xfId="18643"/>
    <cellStyle name="Итог 7 6" xfId="1881"/>
    <cellStyle name="Итог 7 6 2" xfId="2440"/>
    <cellStyle name="Итог 7 6 2 2" xfId="4644"/>
    <cellStyle name="Итог 7 6 2 2 2" xfId="23045"/>
    <cellStyle name="Итог 7 6 2 2 3" xfId="13755"/>
    <cellStyle name="Итог 7 6 2 3" xfId="5408"/>
    <cellStyle name="Итог 7 6 2 3 2" xfId="19220"/>
    <cellStyle name="Итог 7 6 2 4" xfId="6155"/>
    <cellStyle name="Итог 7 6 2 4 2" xfId="26053"/>
    <cellStyle name="Итог 7 6 2 5" xfId="3366"/>
    <cellStyle name="Итог 7 6 2 5 2" xfId="25416"/>
    <cellStyle name="Итог 7 6 2 6" xfId="9930"/>
    <cellStyle name="Итог 7 6 3" xfId="4125"/>
    <cellStyle name="Итог 7 6 3 2" xfId="21859"/>
    <cellStyle name="Итог 7 6 3 3" xfId="12569"/>
    <cellStyle name="Итог 7 6 4" xfId="4916"/>
    <cellStyle name="Итог 7 6 4 2" xfId="16178"/>
    <cellStyle name="Итог 7 6 5" xfId="5663"/>
    <cellStyle name="Итог 7 6 5 2" xfId="25716"/>
    <cellStyle name="Итог 7 6 6" xfId="2874"/>
    <cellStyle name="Итог 7 6 6 2" xfId="24924"/>
    <cellStyle name="Итог 7 6 7" xfId="6897"/>
    <cellStyle name="Итог 7 7" xfId="2026"/>
    <cellStyle name="Итог 7 7 2" xfId="4230"/>
    <cellStyle name="Итог 7 7 2 2" xfId="13650"/>
    <cellStyle name="Итог 7 7 2 2 2" xfId="22940"/>
    <cellStyle name="Итог 7 7 2 3" xfId="18967"/>
    <cellStyle name="Итог 7 7 2 4" xfId="9677"/>
    <cellStyle name="Итог 7 7 3" xfId="4994"/>
    <cellStyle name="Итог 7 7 3 2" xfId="21754"/>
    <cellStyle name="Итог 7 7 3 3" xfId="12464"/>
    <cellStyle name="Итог 7 7 4" xfId="5741"/>
    <cellStyle name="Итог 7 7 4 2" xfId="15925"/>
    <cellStyle name="Итог 7 7 5" xfId="2952"/>
    <cellStyle name="Итог 7 7 5 2" xfId="25002"/>
    <cellStyle name="Итог 7 7 6" xfId="6644"/>
    <cellStyle name="Итог 7 8" xfId="3581"/>
    <cellStyle name="Итог 7 8 2" xfId="10019"/>
    <cellStyle name="Итог 7 8 2 2" xfId="13783"/>
    <cellStyle name="Итог 7 8 2 2 2" xfId="23073"/>
    <cellStyle name="Итог 7 8 2 3" xfId="19309"/>
    <cellStyle name="Итог 7 8 3" xfId="12597"/>
    <cellStyle name="Итог 7 8 3 2" xfId="21887"/>
    <cellStyle name="Итог 7 8 4" xfId="16267"/>
    <cellStyle name="Итог 7 8 5" xfId="6986"/>
    <cellStyle name="Итог 7 9" xfId="6663"/>
    <cellStyle name="Итог 7 9 2" xfId="9696"/>
    <cellStyle name="Итог 7 9 2 2" xfId="13657"/>
    <cellStyle name="Итог 7 9 2 2 2" xfId="22947"/>
    <cellStyle name="Итог 7 9 2 3" xfId="18986"/>
    <cellStyle name="Итог 7 9 3" xfId="12471"/>
    <cellStyle name="Итог 7 9 3 2" xfId="21761"/>
    <cellStyle name="Итог 7 9 4" xfId="15944"/>
    <cellStyle name="Итог 8" xfId="845"/>
    <cellStyle name="Итог 8 10" xfId="7018"/>
    <cellStyle name="Итог 8 10 2" xfId="10051"/>
    <cellStyle name="Итог 8 10 2 2" xfId="13801"/>
    <cellStyle name="Итог 8 10 2 2 2" xfId="23091"/>
    <cellStyle name="Итог 8 10 2 3" xfId="19341"/>
    <cellStyle name="Итог 8 10 3" xfId="12615"/>
    <cellStyle name="Итог 8 10 3 2" xfId="21905"/>
    <cellStyle name="Итог 8 10 4" xfId="16299"/>
    <cellStyle name="Итог 8 11" xfId="9179"/>
    <cellStyle name="Итог 8 11 2" xfId="12222"/>
    <cellStyle name="Итог 8 11 2 2" xfId="14698"/>
    <cellStyle name="Итог 8 11 2 2 2" xfId="23988"/>
    <cellStyle name="Итог 8 11 2 3" xfId="21512"/>
    <cellStyle name="Итог 8 11 3" xfId="13512"/>
    <cellStyle name="Итог 8 11 3 2" xfId="22802"/>
    <cellStyle name="Итог 8 11 4" xfId="18470"/>
    <cellStyle name="Итог 8 12" xfId="14898"/>
    <cellStyle name="Итог 8 12 2" xfId="24188"/>
    <cellStyle name="Итог 8 13" xfId="14786"/>
    <cellStyle name="Итог 8 13 2" xfId="24076"/>
    <cellStyle name="Итог 8 14" xfId="15584"/>
    <cellStyle name="Итог 8 15" xfId="6273"/>
    <cellStyle name="Итог 8 2" xfId="1478"/>
    <cellStyle name="Итог 8 2 10" xfId="12453"/>
    <cellStyle name="Итог 8 2 10 2" xfId="21743"/>
    <cellStyle name="Итог 8 2 11" xfId="15033"/>
    <cellStyle name="Итог 8 2 11 2" xfId="24323"/>
    <cellStyle name="Итог 8 2 12" xfId="15337"/>
    <cellStyle name="Итог 8 2 12 2" xfId="24627"/>
    <cellStyle name="Итог 8 2 13" xfId="15715"/>
    <cellStyle name="Итог 8 2 14" xfId="6406"/>
    <cellStyle name="Итог 8 2 2" xfId="2186"/>
    <cellStyle name="Итог 8 2 2 2" xfId="4390"/>
    <cellStyle name="Итог 8 2 2 2 2" xfId="13863"/>
    <cellStyle name="Итог 8 2 2 2 2 2" xfId="23153"/>
    <cellStyle name="Итог 8 2 2 2 3" xfId="19462"/>
    <cellStyle name="Итог 8 2 2 2 4" xfId="10172"/>
    <cellStyle name="Итог 8 2 2 3" xfId="5154"/>
    <cellStyle name="Итог 8 2 2 3 2" xfId="21967"/>
    <cellStyle name="Итог 8 2 2 3 3" xfId="12677"/>
    <cellStyle name="Итог 8 2 2 4" xfId="5901"/>
    <cellStyle name="Итог 8 2 2 4 2" xfId="16420"/>
    <cellStyle name="Итог 8 2 2 5" xfId="3112"/>
    <cellStyle name="Итог 8 2 2 5 2" xfId="25162"/>
    <cellStyle name="Итог 8 2 2 6" xfId="7130"/>
    <cellStyle name="Итог 8 2 3" xfId="3827"/>
    <cellStyle name="Итог 8 2 3 2" xfId="10488"/>
    <cellStyle name="Итог 8 2 3 2 2" xfId="13991"/>
    <cellStyle name="Итог 8 2 3 2 2 2" xfId="23281"/>
    <cellStyle name="Итог 8 2 3 2 3" xfId="19778"/>
    <cellStyle name="Итог 8 2 3 3" xfId="12805"/>
    <cellStyle name="Итог 8 2 3 3 2" xfId="22095"/>
    <cellStyle name="Итог 8 2 3 4" xfId="16736"/>
    <cellStyle name="Итог 8 2 3 5" xfId="7445"/>
    <cellStyle name="Итог 8 2 4" xfId="4664"/>
    <cellStyle name="Итог 8 2 4 2" xfId="10794"/>
    <cellStyle name="Итог 8 2 4 2 2" xfId="14117"/>
    <cellStyle name="Итог 8 2 4 2 2 2" xfId="23407"/>
    <cellStyle name="Итог 8 2 4 2 3" xfId="20084"/>
    <cellStyle name="Итог 8 2 4 3" xfId="12931"/>
    <cellStyle name="Итог 8 2 4 3 2" xfId="22221"/>
    <cellStyle name="Итог 8 2 4 4" xfId="17042"/>
    <cellStyle name="Итог 8 2 4 5" xfId="7751"/>
    <cellStyle name="Итог 8 2 5" xfId="4166"/>
    <cellStyle name="Итог 8 2 5 2" xfId="11101"/>
    <cellStyle name="Итог 8 2 5 2 2" xfId="14245"/>
    <cellStyle name="Итог 8 2 5 2 2 2" xfId="23535"/>
    <cellStyle name="Итог 8 2 5 2 3" xfId="20391"/>
    <cellStyle name="Итог 8 2 5 3" xfId="13059"/>
    <cellStyle name="Итог 8 2 5 3 2" xfId="22349"/>
    <cellStyle name="Итог 8 2 5 4" xfId="17349"/>
    <cellStyle name="Итог 8 2 5 5" xfId="8058"/>
    <cellStyle name="Итог 8 2 6" xfId="2620"/>
    <cellStyle name="Итог 8 2 6 2" xfId="11404"/>
    <cellStyle name="Итог 8 2 6 2 2" xfId="14370"/>
    <cellStyle name="Итог 8 2 6 2 2 2" xfId="23660"/>
    <cellStyle name="Итог 8 2 6 2 3" xfId="20694"/>
    <cellStyle name="Итог 8 2 6 3" xfId="13184"/>
    <cellStyle name="Итог 8 2 6 3 2" xfId="22474"/>
    <cellStyle name="Итог 8 2 6 4" xfId="17652"/>
    <cellStyle name="Итог 8 2 6 5" xfId="8361"/>
    <cellStyle name="Итог 8 2 7" xfId="8664"/>
    <cellStyle name="Итог 8 2 7 2" xfId="11707"/>
    <cellStyle name="Итог 8 2 7 2 2" xfId="14495"/>
    <cellStyle name="Итог 8 2 7 2 2 2" xfId="23785"/>
    <cellStyle name="Итог 8 2 7 2 3" xfId="20997"/>
    <cellStyle name="Итог 8 2 7 3" xfId="13309"/>
    <cellStyle name="Итог 8 2 7 3 2" xfId="22599"/>
    <cellStyle name="Итог 8 2 7 4" xfId="17955"/>
    <cellStyle name="Итог 8 2 8" xfId="8932"/>
    <cellStyle name="Итог 8 2 8 2" xfId="11975"/>
    <cellStyle name="Итог 8 2 8 2 2" xfId="14605"/>
    <cellStyle name="Итог 8 2 8 2 2 2" xfId="23895"/>
    <cellStyle name="Итог 8 2 8 2 3" xfId="21265"/>
    <cellStyle name="Итог 8 2 8 3" xfId="13419"/>
    <cellStyle name="Итог 8 2 8 3 2" xfId="22709"/>
    <cellStyle name="Итог 8 2 8 4" xfId="18223"/>
    <cellStyle name="Итог 8 2 9" xfId="9310"/>
    <cellStyle name="Итог 8 2 9 2" xfId="13574"/>
    <cellStyle name="Итог 8 2 9 2 2" xfId="22864"/>
    <cellStyle name="Итог 8 2 9 3" xfId="18601"/>
    <cellStyle name="Итог 8 3" xfId="1362"/>
    <cellStyle name="Итог 8 3 10" xfId="12395"/>
    <cellStyle name="Итог 8 3 10 2" xfId="21685"/>
    <cellStyle name="Итог 8 3 11" xfId="14921"/>
    <cellStyle name="Итог 8 3 11 2" xfId="24211"/>
    <cellStyle name="Итог 8 3 12" xfId="15225"/>
    <cellStyle name="Итог 8 3 12 2" xfId="24515"/>
    <cellStyle name="Итог 8 3 13" xfId="15603"/>
    <cellStyle name="Итог 8 3 14" xfId="6294"/>
    <cellStyle name="Итог 8 3 2" xfId="2074"/>
    <cellStyle name="Итог 8 3 2 2" xfId="4278"/>
    <cellStyle name="Итог 8 3 2 2 2" xfId="13805"/>
    <cellStyle name="Итог 8 3 2 2 2 2" xfId="23095"/>
    <cellStyle name="Итог 8 3 2 2 3" xfId="19350"/>
    <cellStyle name="Итог 8 3 2 2 4" xfId="10060"/>
    <cellStyle name="Итог 8 3 2 3" xfId="5042"/>
    <cellStyle name="Итог 8 3 2 3 2" xfId="21909"/>
    <cellStyle name="Итог 8 3 2 3 3" xfId="12619"/>
    <cellStyle name="Итог 8 3 2 4" xfId="5789"/>
    <cellStyle name="Итог 8 3 2 4 2" xfId="16308"/>
    <cellStyle name="Итог 8 3 2 5" xfId="3000"/>
    <cellStyle name="Итог 8 3 2 5 2" xfId="25050"/>
    <cellStyle name="Итог 8 3 2 6" xfId="7027"/>
    <cellStyle name="Итог 8 3 3" xfId="3716"/>
    <cellStyle name="Итог 8 3 3 2" xfId="10376"/>
    <cellStyle name="Итог 8 3 3 2 2" xfId="13933"/>
    <cellStyle name="Итог 8 3 3 2 2 2" xfId="23223"/>
    <cellStyle name="Итог 8 3 3 2 3" xfId="19666"/>
    <cellStyle name="Итог 8 3 3 3" xfId="12747"/>
    <cellStyle name="Итог 8 3 3 3 2" xfId="22037"/>
    <cellStyle name="Итог 8 3 3 4" xfId="16624"/>
    <cellStyle name="Итог 8 3 3 5" xfId="7333"/>
    <cellStyle name="Итог 8 3 4" xfId="3477"/>
    <cellStyle name="Итог 8 3 4 2" xfId="10682"/>
    <cellStyle name="Итог 8 3 4 2 2" xfId="14059"/>
    <cellStyle name="Итог 8 3 4 2 2 2" xfId="23349"/>
    <cellStyle name="Итог 8 3 4 2 3" xfId="19972"/>
    <cellStyle name="Итог 8 3 4 3" xfId="12873"/>
    <cellStyle name="Итог 8 3 4 3 2" xfId="22163"/>
    <cellStyle name="Итог 8 3 4 4" xfId="16930"/>
    <cellStyle name="Итог 8 3 4 5" xfId="7639"/>
    <cellStyle name="Итог 8 3 5" xfId="4150"/>
    <cellStyle name="Итог 8 3 5 2" xfId="10989"/>
    <cellStyle name="Итог 8 3 5 2 2" xfId="14187"/>
    <cellStyle name="Итог 8 3 5 2 2 2" xfId="23477"/>
    <cellStyle name="Итог 8 3 5 2 3" xfId="20279"/>
    <cellStyle name="Итог 8 3 5 3" xfId="13001"/>
    <cellStyle name="Итог 8 3 5 3 2" xfId="22291"/>
    <cellStyle name="Итог 8 3 5 4" xfId="17237"/>
    <cellStyle name="Итог 8 3 5 5" xfId="7946"/>
    <cellStyle name="Итог 8 3 6" xfId="2508"/>
    <cellStyle name="Итог 8 3 6 2" xfId="11292"/>
    <cellStyle name="Итог 8 3 6 2 2" xfId="14312"/>
    <cellStyle name="Итог 8 3 6 2 2 2" xfId="23602"/>
    <cellStyle name="Итог 8 3 6 2 3" xfId="20582"/>
    <cellStyle name="Итог 8 3 6 3" xfId="13126"/>
    <cellStyle name="Итог 8 3 6 3 2" xfId="22416"/>
    <cellStyle name="Итог 8 3 6 4" xfId="17540"/>
    <cellStyle name="Итог 8 3 6 5" xfId="8249"/>
    <cellStyle name="Итог 8 3 7" xfId="8552"/>
    <cellStyle name="Итог 8 3 7 2" xfId="11595"/>
    <cellStyle name="Итог 8 3 7 2 2" xfId="14437"/>
    <cellStyle name="Итог 8 3 7 2 2 2" xfId="23727"/>
    <cellStyle name="Итог 8 3 7 2 3" xfId="20885"/>
    <cellStyle name="Итог 8 3 7 3" xfId="13251"/>
    <cellStyle name="Итог 8 3 7 3 2" xfId="22541"/>
    <cellStyle name="Итог 8 3 7 4" xfId="17843"/>
    <cellStyle name="Итог 8 3 8" xfId="6934"/>
    <cellStyle name="Итог 8 3 8 2" xfId="9967"/>
    <cellStyle name="Итог 8 3 8 2 2" xfId="13772"/>
    <cellStyle name="Итог 8 3 8 2 2 2" xfId="23062"/>
    <cellStyle name="Итог 8 3 8 2 3" xfId="19257"/>
    <cellStyle name="Итог 8 3 8 3" xfId="12586"/>
    <cellStyle name="Итог 8 3 8 3 2" xfId="21876"/>
    <cellStyle name="Итог 8 3 8 4" xfId="16215"/>
    <cellStyle name="Итог 8 3 9" xfId="9198"/>
    <cellStyle name="Итог 8 3 9 2" xfId="13516"/>
    <cellStyle name="Итог 8 3 9 2 2" xfId="22806"/>
    <cellStyle name="Итог 8 3 9 3" xfId="18489"/>
    <cellStyle name="Итог 8 4" xfId="1720"/>
    <cellStyle name="Итог 8 4 10" xfId="9649"/>
    <cellStyle name="Итог 8 4 10 2" xfId="13640"/>
    <cellStyle name="Итог 8 4 10 2 2" xfId="22930"/>
    <cellStyle name="Итог 8 4 10 3" xfId="18940"/>
    <cellStyle name="Итог 8 4 11" xfId="15201"/>
    <cellStyle name="Итог 8 4 11 2" xfId="24491"/>
    <cellStyle name="Итог 8 4 12" xfId="15504"/>
    <cellStyle name="Итог 8 4 12 2" xfId="24794"/>
    <cellStyle name="Итог 8 4 13" xfId="15883"/>
    <cellStyle name="Итог 8 4 14" xfId="6593"/>
    <cellStyle name="Итог 8 4 2" xfId="2354"/>
    <cellStyle name="Итог 8 4 2 2" xfId="4558"/>
    <cellStyle name="Итог 8 4 2 2 2" xfId="13927"/>
    <cellStyle name="Итог 8 4 2 2 2 2" xfId="23217"/>
    <cellStyle name="Итог 8 4 2 2 3" xfId="19634"/>
    <cellStyle name="Итог 8 4 2 2 4" xfId="10344"/>
    <cellStyle name="Итог 8 4 2 3" xfId="5322"/>
    <cellStyle name="Итог 8 4 2 3 2" xfId="22031"/>
    <cellStyle name="Итог 8 4 2 3 3" xfId="12741"/>
    <cellStyle name="Итог 8 4 2 4" xfId="6069"/>
    <cellStyle name="Итог 8 4 2 4 2" xfId="16592"/>
    <cellStyle name="Итог 8 4 2 5" xfId="3280"/>
    <cellStyle name="Итог 8 4 2 5 2" xfId="25330"/>
    <cellStyle name="Итог 8 4 2 6" xfId="7301"/>
    <cellStyle name="Итог 8 4 3" xfId="4009"/>
    <cellStyle name="Итог 8 4 3 2" xfId="10655"/>
    <cellStyle name="Итог 8 4 3 2 2" xfId="14053"/>
    <cellStyle name="Итог 8 4 3 2 2 2" xfId="23343"/>
    <cellStyle name="Итог 8 4 3 2 3" xfId="19945"/>
    <cellStyle name="Итог 8 4 3 3" xfId="12867"/>
    <cellStyle name="Итог 8 4 3 3 2" xfId="22157"/>
    <cellStyle name="Итог 8 4 3 4" xfId="16903"/>
    <cellStyle name="Итог 8 4 3 5" xfId="7612"/>
    <cellStyle name="Итог 8 4 4" xfId="4830"/>
    <cellStyle name="Итог 8 4 4 2" xfId="10963"/>
    <cellStyle name="Итог 8 4 4 2 2" xfId="14181"/>
    <cellStyle name="Итог 8 4 4 2 2 2" xfId="23471"/>
    <cellStyle name="Итог 8 4 4 2 3" xfId="20253"/>
    <cellStyle name="Итог 8 4 4 3" xfId="12995"/>
    <cellStyle name="Итог 8 4 4 3 2" xfId="22285"/>
    <cellStyle name="Итог 8 4 4 4" xfId="17211"/>
    <cellStyle name="Итог 8 4 4 5" xfId="7920"/>
    <cellStyle name="Итог 8 4 5" xfId="5577"/>
    <cellStyle name="Итог 8 4 5 2" xfId="11268"/>
    <cellStyle name="Итог 8 4 5 2 2" xfId="14307"/>
    <cellStyle name="Итог 8 4 5 2 2 2" xfId="23597"/>
    <cellStyle name="Итог 8 4 5 2 3" xfId="20558"/>
    <cellStyle name="Итог 8 4 5 3" xfId="13121"/>
    <cellStyle name="Итог 8 4 5 3 2" xfId="22411"/>
    <cellStyle name="Итог 8 4 5 4" xfId="17516"/>
    <cellStyle name="Итог 8 4 5 5" xfId="8225"/>
    <cellStyle name="Итог 8 4 6" xfId="2788"/>
    <cellStyle name="Итог 8 4 6 2" xfId="11572"/>
    <cellStyle name="Итог 8 4 6 2 2" xfId="14433"/>
    <cellStyle name="Итог 8 4 6 2 2 2" xfId="23723"/>
    <cellStyle name="Итог 8 4 6 2 3" xfId="20862"/>
    <cellStyle name="Итог 8 4 6 3" xfId="13247"/>
    <cellStyle name="Итог 8 4 6 3 2" xfId="22537"/>
    <cellStyle name="Итог 8 4 6 4" xfId="17820"/>
    <cellStyle name="Итог 8 4 6 5" xfId="8529"/>
    <cellStyle name="Итог 8 4 7" xfId="8831"/>
    <cellStyle name="Итог 8 4 7 2" xfId="11874"/>
    <cellStyle name="Итог 8 4 7 2 2" xfId="14557"/>
    <cellStyle name="Итог 8 4 7 2 2 2" xfId="23847"/>
    <cellStyle name="Итог 8 4 7 2 3" xfId="21164"/>
    <cellStyle name="Итог 8 4 7 3" xfId="13371"/>
    <cellStyle name="Итог 8 4 7 3 2" xfId="22661"/>
    <cellStyle name="Итог 8 4 7 4" xfId="18122"/>
    <cellStyle name="Итог 8 4 8" xfId="9099"/>
    <cellStyle name="Итог 8 4 8 2" xfId="12142"/>
    <cellStyle name="Итог 8 4 8 2 2" xfId="14667"/>
    <cellStyle name="Итог 8 4 8 2 2 2" xfId="23957"/>
    <cellStyle name="Итог 8 4 8 2 3" xfId="21432"/>
    <cellStyle name="Итог 8 4 8 3" xfId="13481"/>
    <cellStyle name="Итог 8 4 8 3 2" xfId="22771"/>
    <cellStyle name="Итог 8 4 8 4" xfId="18390"/>
    <cellStyle name="Итог 8 4 9" xfId="9478"/>
    <cellStyle name="Итог 8 4 9 2" xfId="12387"/>
    <cellStyle name="Итог 8 4 9 2 2" xfId="14761"/>
    <cellStyle name="Итог 8 4 9 2 2 2" xfId="24051"/>
    <cellStyle name="Итог 8 4 9 2 3" xfId="21677"/>
    <cellStyle name="Итог 8 4 9 3" xfId="18769"/>
    <cellStyle name="Итог 8 5" xfId="1598"/>
    <cellStyle name="Итог 8 5 10" xfId="9578"/>
    <cellStyle name="Итог 8 5 10 2" xfId="13585"/>
    <cellStyle name="Итог 8 5 10 2 2" xfId="22875"/>
    <cellStyle name="Итог 8 5 10 3" xfId="18869"/>
    <cellStyle name="Итог 8 5 11" xfId="15074"/>
    <cellStyle name="Итог 8 5 11 2" xfId="24364"/>
    <cellStyle name="Итог 8 5 12" xfId="15377"/>
    <cellStyle name="Итог 8 5 12 2" xfId="24667"/>
    <cellStyle name="Итог 8 5 13" xfId="15756"/>
    <cellStyle name="Итог 8 5 14" xfId="6466"/>
    <cellStyle name="Итог 8 5 2" xfId="2236"/>
    <cellStyle name="Итог 8 5 2 2" xfId="4440"/>
    <cellStyle name="Итог 8 5 2 2 2" xfId="13872"/>
    <cellStyle name="Итог 8 5 2 2 2 2" xfId="23162"/>
    <cellStyle name="Итог 8 5 2 2 3" xfId="19507"/>
    <cellStyle name="Итог 8 5 2 2 4" xfId="10217"/>
    <cellStyle name="Итог 8 5 2 3" xfId="5204"/>
    <cellStyle name="Итог 8 5 2 3 2" xfId="21976"/>
    <cellStyle name="Итог 8 5 2 3 3" xfId="12686"/>
    <cellStyle name="Итог 8 5 2 4" xfId="5951"/>
    <cellStyle name="Итог 8 5 2 4 2" xfId="16465"/>
    <cellStyle name="Итог 8 5 2 5" xfId="3162"/>
    <cellStyle name="Итог 8 5 2 5 2" xfId="25212"/>
    <cellStyle name="Итог 8 5 2 6" xfId="7174"/>
    <cellStyle name="Итог 8 5 3" xfId="3906"/>
    <cellStyle name="Итог 8 5 3 2" xfId="10528"/>
    <cellStyle name="Итог 8 5 3 2 2" xfId="13998"/>
    <cellStyle name="Итог 8 5 3 2 2 2" xfId="23288"/>
    <cellStyle name="Итог 8 5 3 2 3" xfId="19818"/>
    <cellStyle name="Итог 8 5 3 3" xfId="12812"/>
    <cellStyle name="Итог 8 5 3 3 2" xfId="22102"/>
    <cellStyle name="Итог 8 5 3 4" xfId="16776"/>
    <cellStyle name="Итог 8 5 3 5" xfId="7485"/>
    <cellStyle name="Итог 8 5 4" xfId="4713"/>
    <cellStyle name="Итог 8 5 4 2" xfId="10836"/>
    <cellStyle name="Итог 8 5 4 2 2" xfId="14126"/>
    <cellStyle name="Итог 8 5 4 2 2 2" xfId="23416"/>
    <cellStyle name="Итог 8 5 4 2 3" xfId="20126"/>
    <cellStyle name="Итог 8 5 4 3" xfId="12940"/>
    <cellStyle name="Итог 8 5 4 3 2" xfId="22230"/>
    <cellStyle name="Итог 8 5 4 4" xfId="17084"/>
    <cellStyle name="Итог 8 5 4 5" xfId="7793"/>
    <cellStyle name="Итог 8 5 5" xfId="5459"/>
    <cellStyle name="Итог 8 5 5 2" xfId="11141"/>
    <cellStyle name="Итог 8 5 5 2 2" xfId="14252"/>
    <cellStyle name="Итог 8 5 5 2 2 2" xfId="23542"/>
    <cellStyle name="Итог 8 5 5 2 3" xfId="20431"/>
    <cellStyle name="Итог 8 5 5 3" xfId="13066"/>
    <cellStyle name="Итог 8 5 5 3 2" xfId="22356"/>
    <cellStyle name="Итог 8 5 5 4" xfId="17389"/>
    <cellStyle name="Итог 8 5 5 5" xfId="8098"/>
    <cellStyle name="Итог 8 5 6" xfId="2670"/>
    <cellStyle name="Итог 8 5 6 2" xfId="11445"/>
    <cellStyle name="Итог 8 5 6 2 2" xfId="14378"/>
    <cellStyle name="Итог 8 5 6 2 2 2" xfId="23668"/>
    <cellStyle name="Итог 8 5 6 2 3" xfId="20735"/>
    <cellStyle name="Итог 8 5 6 3" xfId="13192"/>
    <cellStyle name="Итог 8 5 6 3 2" xfId="22482"/>
    <cellStyle name="Итог 8 5 6 4" xfId="17693"/>
    <cellStyle name="Итог 8 5 6 5" xfId="8402"/>
    <cellStyle name="Итог 8 5 7" xfId="8704"/>
    <cellStyle name="Итог 8 5 7 2" xfId="11747"/>
    <cellStyle name="Итог 8 5 7 2 2" xfId="14502"/>
    <cellStyle name="Итог 8 5 7 2 2 2" xfId="23792"/>
    <cellStyle name="Итог 8 5 7 2 3" xfId="21037"/>
    <cellStyle name="Итог 8 5 7 3" xfId="13316"/>
    <cellStyle name="Итог 8 5 7 3 2" xfId="22606"/>
    <cellStyle name="Итог 8 5 7 4" xfId="17995"/>
    <cellStyle name="Итог 8 5 8" xfId="8972"/>
    <cellStyle name="Итог 8 5 8 2" xfId="12015"/>
    <cellStyle name="Итог 8 5 8 2 2" xfId="14612"/>
    <cellStyle name="Итог 8 5 8 2 2 2" xfId="23902"/>
    <cellStyle name="Итог 8 5 8 2 3" xfId="21305"/>
    <cellStyle name="Итог 8 5 8 3" xfId="13426"/>
    <cellStyle name="Итог 8 5 8 3 2" xfId="22716"/>
    <cellStyle name="Итог 8 5 8 4" xfId="18263"/>
    <cellStyle name="Итог 8 5 9" xfId="9351"/>
    <cellStyle name="Итог 8 5 9 2" xfId="12316"/>
    <cellStyle name="Итог 8 5 9 2 2" xfId="14706"/>
    <cellStyle name="Итог 8 5 9 2 2 2" xfId="23996"/>
    <cellStyle name="Итог 8 5 9 2 3" xfId="21606"/>
    <cellStyle name="Итог 8 5 9 3" xfId="18642"/>
    <cellStyle name="Итог 8 6" xfId="1882"/>
    <cellStyle name="Итог 8 6 2" xfId="2441"/>
    <cellStyle name="Итог 8 6 2 2" xfId="4645"/>
    <cellStyle name="Итог 8 6 2 2 2" xfId="23046"/>
    <cellStyle name="Итог 8 6 2 2 3" xfId="13756"/>
    <cellStyle name="Итог 8 6 2 3" xfId="5409"/>
    <cellStyle name="Итог 8 6 2 3 2" xfId="19221"/>
    <cellStyle name="Итог 8 6 2 4" xfId="6156"/>
    <cellStyle name="Итог 8 6 2 4 2" xfId="26054"/>
    <cellStyle name="Итог 8 6 2 5" xfId="3367"/>
    <cellStyle name="Итог 8 6 2 5 2" xfId="25417"/>
    <cellStyle name="Итог 8 6 2 6" xfId="9931"/>
    <cellStyle name="Итог 8 6 3" xfId="4126"/>
    <cellStyle name="Итог 8 6 3 2" xfId="21860"/>
    <cellStyle name="Итог 8 6 3 3" xfId="12570"/>
    <cellStyle name="Итог 8 6 4" xfId="4917"/>
    <cellStyle name="Итог 8 6 4 2" xfId="16179"/>
    <cellStyle name="Итог 8 6 5" xfId="5664"/>
    <cellStyle name="Итог 8 6 5 2" xfId="25717"/>
    <cellStyle name="Итог 8 6 6" xfId="2875"/>
    <cellStyle name="Итог 8 6 6 2" xfId="24925"/>
    <cellStyle name="Итог 8 6 7" xfId="6898"/>
    <cellStyle name="Итог 8 7" xfId="2027"/>
    <cellStyle name="Итог 8 7 2" xfId="4231"/>
    <cellStyle name="Итог 8 7 2 2" xfId="13649"/>
    <cellStyle name="Итог 8 7 2 2 2" xfId="22939"/>
    <cellStyle name="Итог 8 7 2 3" xfId="18966"/>
    <cellStyle name="Итог 8 7 2 4" xfId="9676"/>
    <cellStyle name="Итог 8 7 3" xfId="4995"/>
    <cellStyle name="Итог 8 7 3 2" xfId="21753"/>
    <cellStyle name="Итог 8 7 3 3" xfId="12463"/>
    <cellStyle name="Итог 8 7 4" xfId="5742"/>
    <cellStyle name="Итог 8 7 4 2" xfId="15924"/>
    <cellStyle name="Итог 8 7 5" xfId="2953"/>
    <cellStyle name="Итог 8 7 5 2" xfId="25003"/>
    <cellStyle name="Итог 8 7 6" xfId="6643"/>
    <cellStyle name="Итог 8 8" xfId="3582"/>
    <cellStyle name="Итог 8 8 2" xfId="10018"/>
    <cellStyle name="Итог 8 8 2 2" xfId="13782"/>
    <cellStyle name="Итог 8 8 2 2 2" xfId="23072"/>
    <cellStyle name="Итог 8 8 2 3" xfId="19308"/>
    <cellStyle name="Итог 8 8 3" xfId="12596"/>
    <cellStyle name="Итог 8 8 3 2" xfId="21886"/>
    <cellStyle name="Итог 8 8 4" xfId="16266"/>
    <cellStyle name="Итог 8 8 5" xfId="6985"/>
    <cellStyle name="Итог 8 9" xfId="6662"/>
    <cellStyle name="Итог 8 9 2" xfId="9695"/>
    <cellStyle name="Итог 8 9 2 2" xfId="13656"/>
    <cellStyle name="Итог 8 9 2 2 2" xfId="22946"/>
    <cellStyle name="Итог 8 9 2 3" xfId="18985"/>
    <cellStyle name="Итог 8 9 3" xfId="12470"/>
    <cellStyle name="Итог 8 9 3 2" xfId="21760"/>
    <cellStyle name="Итог 8 9 4" xfId="15943"/>
    <cellStyle name="Итог 9" xfId="846"/>
    <cellStyle name="Итог 9 10" xfId="7019"/>
    <cellStyle name="Итог 9 10 2" xfId="10052"/>
    <cellStyle name="Итог 9 10 2 2" xfId="13802"/>
    <cellStyle name="Итог 9 10 2 2 2" xfId="23092"/>
    <cellStyle name="Итог 9 10 2 3" xfId="19342"/>
    <cellStyle name="Итог 9 10 3" xfId="12616"/>
    <cellStyle name="Итог 9 10 3 2" xfId="21906"/>
    <cellStyle name="Итог 9 10 4" xfId="16300"/>
    <cellStyle name="Итог 9 11" xfId="9180"/>
    <cellStyle name="Итог 9 11 2" xfId="12223"/>
    <cellStyle name="Итог 9 11 2 2" xfId="14699"/>
    <cellStyle name="Итог 9 11 2 2 2" xfId="23989"/>
    <cellStyle name="Итог 9 11 2 3" xfId="21513"/>
    <cellStyle name="Итог 9 11 3" xfId="13513"/>
    <cellStyle name="Итог 9 11 3 2" xfId="22803"/>
    <cellStyle name="Итог 9 11 4" xfId="18471"/>
    <cellStyle name="Итог 9 12" xfId="14899"/>
    <cellStyle name="Итог 9 12 2" xfId="24189"/>
    <cellStyle name="Итог 9 13" xfId="14785"/>
    <cellStyle name="Итог 9 13 2" xfId="24075"/>
    <cellStyle name="Итог 9 14" xfId="15585"/>
    <cellStyle name="Итог 9 15" xfId="6274"/>
    <cellStyle name="Итог 9 2" xfId="1479"/>
    <cellStyle name="Итог 9 2 10" xfId="12454"/>
    <cellStyle name="Итог 9 2 10 2" xfId="21744"/>
    <cellStyle name="Итог 9 2 11" xfId="15034"/>
    <cellStyle name="Итог 9 2 11 2" xfId="24324"/>
    <cellStyle name="Итог 9 2 12" xfId="15338"/>
    <cellStyle name="Итог 9 2 12 2" xfId="24628"/>
    <cellStyle name="Итог 9 2 13" xfId="15716"/>
    <cellStyle name="Итог 9 2 14" xfId="6407"/>
    <cellStyle name="Итог 9 2 2" xfId="2187"/>
    <cellStyle name="Итог 9 2 2 2" xfId="4391"/>
    <cellStyle name="Итог 9 2 2 2 2" xfId="13864"/>
    <cellStyle name="Итог 9 2 2 2 2 2" xfId="23154"/>
    <cellStyle name="Итог 9 2 2 2 3" xfId="19463"/>
    <cellStyle name="Итог 9 2 2 2 4" xfId="10173"/>
    <cellStyle name="Итог 9 2 2 3" xfId="5155"/>
    <cellStyle name="Итог 9 2 2 3 2" xfId="21968"/>
    <cellStyle name="Итог 9 2 2 3 3" xfId="12678"/>
    <cellStyle name="Итог 9 2 2 4" xfId="5902"/>
    <cellStyle name="Итог 9 2 2 4 2" xfId="16421"/>
    <cellStyle name="Итог 9 2 2 5" xfId="3113"/>
    <cellStyle name="Итог 9 2 2 5 2" xfId="25163"/>
    <cellStyle name="Итог 9 2 2 6" xfId="7131"/>
    <cellStyle name="Итог 9 2 3" xfId="3828"/>
    <cellStyle name="Итог 9 2 3 2" xfId="10489"/>
    <cellStyle name="Итог 9 2 3 2 2" xfId="13992"/>
    <cellStyle name="Итог 9 2 3 2 2 2" xfId="23282"/>
    <cellStyle name="Итог 9 2 3 2 3" xfId="19779"/>
    <cellStyle name="Итог 9 2 3 3" xfId="12806"/>
    <cellStyle name="Итог 9 2 3 3 2" xfId="22096"/>
    <cellStyle name="Итог 9 2 3 4" xfId="16737"/>
    <cellStyle name="Итог 9 2 3 5" xfId="7446"/>
    <cellStyle name="Итог 9 2 4" xfId="4665"/>
    <cellStyle name="Итог 9 2 4 2" xfId="10795"/>
    <cellStyle name="Итог 9 2 4 2 2" xfId="14118"/>
    <cellStyle name="Итог 9 2 4 2 2 2" xfId="23408"/>
    <cellStyle name="Итог 9 2 4 2 3" xfId="20085"/>
    <cellStyle name="Итог 9 2 4 3" xfId="12932"/>
    <cellStyle name="Итог 9 2 4 3 2" xfId="22222"/>
    <cellStyle name="Итог 9 2 4 4" xfId="17043"/>
    <cellStyle name="Итог 9 2 4 5" xfId="7752"/>
    <cellStyle name="Итог 9 2 5" xfId="3661"/>
    <cellStyle name="Итог 9 2 5 2" xfId="11102"/>
    <cellStyle name="Итог 9 2 5 2 2" xfId="14246"/>
    <cellStyle name="Итог 9 2 5 2 2 2" xfId="23536"/>
    <cellStyle name="Итог 9 2 5 2 3" xfId="20392"/>
    <cellStyle name="Итог 9 2 5 3" xfId="13060"/>
    <cellStyle name="Итог 9 2 5 3 2" xfId="22350"/>
    <cellStyle name="Итог 9 2 5 4" xfId="17350"/>
    <cellStyle name="Итог 9 2 5 5" xfId="8059"/>
    <cellStyle name="Итог 9 2 6" xfId="2621"/>
    <cellStyle name="Итог 9 2 6 2" xfId="11405"/>
    <cellStyle name="Итог 9 2 6 2 2" xfId="14371"/>
    <cellStyle name="Итог 9 2 6 2 2 2" xfId="23661"/>
    <cellStyle name="Итог 9 2 6 2 3" xfId="20695"/>
    <cellStyle name="Итог 9 2 6 3" xfId="13185"/>
    <cellStyle name="Итог 9 2 6 3 2" xfId="22475"/>
    <cellStyle name="Итог 9 2 6 4" xfId="17653"/>
    <cellStyle name="Итог 9 2 6 5" xfId="8362"/>
    <cellStyle name="Итог 9 2 7" xfId="8665"/>
    <cellStyle name="Итог 9 2 7 2" xfId="11708"/>
    <cellStyle name="Итог 9 2 7 2 2" xfId="14496"/>
    <cellStyle name="Итог 9 2 7 2 2 2" xfId="23786"/>
    <cellStyle name="Итог 9 2 7 2 3" xfId="20998"/>
    <cellStyle name="Итог 9 2 7 3" xfId="13310"/>
    <cellStyle name="Итог 9 2 7 3 2" xfId="22600"/>
    <cellStyle name="Итог 9 2 7 4" xfId="17956"/>
    <cellStyle name="Итог 9 2 8" xfId="8933"/>
    <cellStyle name="Итог 9 2 8 2" xfId="11976"/>
    <cellStyle name="Итог 9 2 8 2 2" xfId="14606"/>
    <cellStyle name="Итог 9 2 8 2 2 2" xfId="23896"/>
    <cellStyle name="Итог 9 2 8 2 3" xfId="21266"/>
    <cellStyle name="Итог 9 2 8 3" xfId="13420"/>
    <cellStyle name="Итог 9 2 8 3 2" xfId="22710"/>
    <cellStyle name="Итог 9 2 8 4" xfId="18224"/>
    <cellStyle name="Итог 9 2 9" xfId="9311"/>
    <cellStyle name="Итог 9 2 9 2" xfId="13575"/>
    <cellStyle name="Итог 9 2 9 2 2" xfId="22865"/>
    <cellStyle name="Итог 9 2 9 3" xfId="18602"/>
    <cellStyle name="Итог 9 3" xfId="1361"/>
    <cellStyle name="Итог 9 3 10" xfId="12394"/>
    <cellStyle name="Итог 9 3 10 2" xfId="21684"/>
    <cellStyle name="Итог 9 3 11" xfId="14920"/>
    <cellStyle name="Итог 9 3 11 2" xfId="24210"/>
    <cellStyle name="Итог 9 3 12" xfId="15224"/>
    <cellStyle name="Итог 9 3 12 2" xfId="24514"/>
    <cellStyle name="Итог 9 3 13" xfId="15602"/>
    <cellStyle name="Итог 9 3 14" xfId="6293"/>
    <cellStyle name="Итог 9 3 2" xfId="2073"/>
    <cellStyle name="Итог 9 3 2 2" xfId="4277"/>
    <cellStyle name="Итог 9 3 2 2 2" xfId="13804"/>
    <cellStyle name="Итог 9 3 2 2 2 2" xfId="23094"/>
    <cellStyle name="Итог 9 3 2 2 3" xfId="19349"/>
    <cellStyle name="Итог 9 3 2 2 4" xfId="10059"/>
    <cellStyle name="Итог 9 3 2 3" xfId="5041"/>
    <cellStyle name="Итог 9 3 2 3 2" xfId="21908"/>
    <cellStyle name="Итог 9 3 2 3 3" xfId="12618"/>
    <cellStyle name="Итог 9 3 2 4" xfId="5788"/>
    <cellStyle name="Итог 9 3 2 4 2" xfId="16307"/>
    <cellStyle name="Итог 9 3 2 5" xfId="2999"/>
    <cellStyle name="Итог 9 3 2 5 2" xfId="25049"/>
    <cellStyle name="Итог 9 3 2 6" xfId="7026"/>
    <cellStyle name="Итог 9 3 3" xfId="3715"/>
    <cellStyle name="Итог 9 3 3 2" xfId="10375"/>
    <cellStyle name="Итог 9 3 3 2 2" xfId="13932"/>
    <cellStyle name="Итог 9 3 3 2 2 2" xfId="23222"/>
    <cellStyle name="Итог 9 3 3 2 3" xfId="19665"/>
    <cellStyle name="Итог 9 3 3 3" xfId="12746"/>
    <cellStyle name="Итог 9 3 3 3 2" xfId="22036"/>
    <cellStyle name="Итог 9 3 3 4" xfId="16623"/>
    <cellStyle name="Итог 9 3 3 5" xfId="7332"/>
    <cellStyle name="Итог 9 3 4" xfId="3478"/>
    <cellStyle name="Итог 9 3 4 2" xfId="10681"/>
    <cellStyle name="Итог 9 3 4 2 2" xfId="14058"/>
    <cellStyle name="Итог 9 3 4 2 2 2" xfId="23348"/>
    <cellStyle name="Итог 9 3 4 2 3" xfId="19971"/>
    <cellStyle name="Итог 9 3 4 3" xfId="12872"/>
    <cellStyle name="Итог 9 3 4 3 2" xfId="22162"/>
    <cellStyle name="Итог 9 3 4 4" xfId="16929"/>
    <cellStyle name="Итог 9 3 4 5" xfId="7638"/>
    <cellStyle name="Итог 9 3 5" xfId="4034"/>
    <cellStyle name="Итог 9 3 5 2" xfId="10988"/>
    <cellStyle name="Итог 9 3 5 2 2" xfId="14186"/>
    <cellStyle name="Итог 9 3 5 2 2 2" xfId="23476"/>
    <cellStyle name="Итог 9 3 5 2 3" xfId="20278"/>
    <cellStyle name="Итог 9 3 5 3" xfId="13000"/>
    <cellStyle name="Итог 9 3 5 3 2" xfId="22290"/>
    <cellStyle name="Итог 9 3 5 4" xfId="17236"/>
    <cellStyle name="Итог 9 3 5 5" xfId="7945"/>
    <cellStyle name="Итог 9 3 6" xfId="2507"/>
    <cellStyle name="Итог 9 3 6 2" xfId="11291"/>
    <cellStyle name="Итог 9 3 6 2 2" xfId="14311"/>
    <cellStyle name="Итог 9 3 6 2 2 2" xfId="23601"/>
    <cellStyle name="Итог 9 3 6 2 3" xfId="20581"/>
    <cellStyle name="Итог 9 3 6 3" xfId="13125"/>
    <cellStyle name="Итог 9 3 6 3 2" xfId="22415"/>
    <cellStyle name="Итог 9 3 6 4" xfId="17539"/>
    <cellStyle name="Итог 9 3 6 5" xfId="8248"/>
    <cellStyle name="Итог 9 3 7" xfId="8551"/>
    <cellStyle name="Итог 9 3 7 2" xfId="11594"/>
    <cellStyle name="Итог 9 3 7 2 2" xfId="14436"/>
    <cellStyle name="Итог 9 3 7 2 2 2" xfId="23726"/>
    <cellStyle name="Итог 9 3 7 2 3" xfId="20884"/>
    <cellStyle name="Итог 9 3 7 3" xfId="13250"/>
    <cellStyle name="Итог 9 3 7 3 2" xfId="22540"/>
    <cellStyle name="Итог 9 3 7 4" xfId="17842"/>
    <cellStyle name="Итог 9 3 8" xfId="8381"/>
    <cellStyle name="Итог 9 3 8 2" xfId="11424"/>
    <cellStyle name="Итог 9 3 8 2 2" xfId="14373"/>
    <cellStyle name="Итог 9 3 8 2 2 2" xfId="23663"/>
    <cellStyle name="Итог 9 3 8 2 3" xfId="20714"/>
    <cellStyle name="Итог 9 3 8 3" xfId="13187"/>
    <cellStyle name="Итог 9 3 8 3 2" xfId="22477"/>
    <cellStyle name="Итог 9 3 8 4" xfId="17672"/>
    <cellStyle name="Итог 9 3 9" xfId="9197"/>
    <cellStyle name="Итог 9 3 9 2" xfId="13515"/>
    <cellStyle name="Итог 9 3 9 2 2" xfId="22805"/>
    <cellStyle name="Итог 9 3 9 3" xfId="18488"/>
    <cellStyle name="Итог 9 4" xfId="1721"/>
    <cellStyle name="Итог 9 4 10" xfId="9650"/>
    <cellStyle name="Итог 9 4 10 2" xfId="13641"/>
    <cellStyle name="Итог 9 4 10 2 2" xfId="22931"/>
    <cellStyle name="Итог 9 4 10 3" xfId="18941"/>
    <cellStyle name="Итог 9 4 11" xfId="15202"/>
    <cellStyle name="Итог 9 4 11 2" xfId="24492"/>
    <cellStyle name="Итог 9 4 12" xfId="15505"/>
    <cellStyle name="Итог 9 4 12 2" xfId="24795"/>
    <cellStyle name="Итог 9 4 13" xfId="15884"/>
    <cellStyle name="Итог 9 4 14" xfId="6594"/>
    <cellStyle name="Итог 9 4 2" xfId="2355"/>
    <cellStyle name="Итог 9 4 2 2" xfId="4559"/>
    <cellStyle name="Итог 9 4 2 2 2" xfId="13928"/>
    <cellStyle name="Итог 9 4 2 2 2 2" xfId="23218"/>
    <cellStyle name="Итог 9 4 2 2 3" xfId="19635"/>
    <cellStyle name="Итог 9 4 2 2 4" xfId="10345"/>
    <cellStyle name="Итог 9 4 2 3" xfId="5323"/>
    <cellStyle name="Итог 9 4 2 3 2" xfId="22032"/>
    <cellStyle name="Итог 9 4 2 3 3" xfId="12742"/>
    <cellStyle name="Итог 9 4 2 4" xfId="6070"/>
    <cellStyle name="Итог 9 4 2 4 2" xfId="16593"/>
    <cellStyle name="Итог 9 4 2 5" xfId="3281"/>
    <cellStyle name="Итог 9 4 2 5 2" xfId="25331"/>
    <cellStyle name="Итог 9 4 2 6" xfId="7302"/>
    <cellStyle name="Итог 9 4 3" xfId="4010"/>
    <cellStyle name="Итог 9 4 3 2" xfId="10656"/>
    <cellStyle name="Итог 9 4 3 2 2" xfId="14054"/>
    <cellStyle name="Итог 9 4 3 2 2 2" xfId="23344"/>
    <cellStyle name="Итог 9 4 3 2 3" xfId="19946"/>
    <cellStyle name="Итог 9 4 3 3" xfId="12868"/>
    <cellStyle name="Итог 9 4 3 3 2" xfId="22158"/>
    <cellStyle name="Итог 9 4 3 4" xfId="16904"/>
    <cellStyle name="Итог 9 4 3 5" xfId="7613"/>
    <cellStyle name="Итог 9 4 4" xfId="4831"/>
    <cellStyle name="Итог 9 4 4 2" xfId="10964"/>
    <cellStyle name="Итог 9 4 4 2 2" xfId="14182"/>
    <cellStyle name="Итог 9 4 4 2 2 2" xfId="23472"/>
    <cellStyle name="Итог 9 4 4 2 3" xfId="20254"/>
    <cellStyle name="Итог 9 4 4 3" xfId="12996"/>
    <cellStyle name="Итог 9 4 4 3 2" xfId="22286"/>
    <cellStyle name="Итог 9 4 4 4" xfId="17212"/>
    <cellStyle name="Итог 9 4 4 5" xfId="7921"/>
    <cellStyle name="Итог 9 4 5" xfId="5578"/>
    <cellStyle name="Итог 9 4 5 2" xfId="11269"/>
    <cellStyle name="Итог 9 4 5 2 2" xfId="14308"/>
    <cellStyle name="Итог 9 4 5 2 2 2" xfId="23598"/>
    <cellStyle name="Итог 9 4 5 2 3" xfId="20559"/>
    <cellStyle name="Итог 9 4 5 3" xfId="13122"/>
    <cellStyle name="Итог 9 4 5 3 2" xfId="22412"/>
    <cellStyle name="Итог 9 4 5 4" xfId="17517"/>
    <cellStyle name="Итог 9 4 5 5" xfId="8226"/>
    <cellStyle name="Итог 9 4 6" xfId="2789"/>
    <cellStyle name="Итог 9 4 6 2" xfId="11573"/>
    <cellStyle name="Итог 9 4 6 2 2" xfId="14434"/>
    <cellStyle name="Итог 9 4 6 2 2 2" xfId="23724"/>
    <cellStyle name="Итог 9 4 6 2 3" xfId="20863"/>
    <cellStyle name="Итог 9 4 6 3" xfId="13248"/>
    <cellStyle name="Итог 9 4 6 3 2" xfId="22538"/>
    <cellStyle name="Итог 9 4 6 4" xfId="17821"/>
    <cellStyle name="Итог 9 4 6 5" xfId="8530"/>
    <cellStyle name="Итог 9 4 7" xfId="8832"/>
    <cellStyle name="Итог 9 4 7 2" xfId="11875"/>
    <cellStyle name="Итог 9 4 7 2 2" xfId="14558"/>
    <cellStyle name="Итог 9 4 7 2 2 2" xfId="23848"/>
    <cellStyle name="Итог 9 4 7 2 3" xfId="21165"/>
    <cellStyle name="Итог 9 4 7 3" xfId="13372"/>
    <cellStyle name="Итог 9 4 7 3 2" xfId="22662"/>
    <cellStyle name="Итог 9 4 7 4" xfId="18123"/>
    <cellStyle name="Итог 9 4 8" xfId="9100"/>
    <cellStyle name="Итог 9 4 8 2" xfId="12143"/>
    <cellStyle name="Итог 9 4 8 2 2" xfId="14668"/>
    <cellStyle name="Итог 9 4 8 2 2 2" xfId="23958"/>
    <cellStyle name="Итог 9 4 8 2 3" xfId="21433"/>
    <cellStyle name="Итог 9 4 8 3" xfId="13482"/>
    <cellStyle name="Итог 9 4 8 3 2" xfId="22772"/>
    <cellStyle name="Итог 9 4 8 4" xfId="18391"/>
    <cellStyle name="Итог 9 4 9" xfId="9479"/>
    <cellStyle name="Итог 9 4 9 2" xfId="12388"/>
    <cellStyle name="Итог 9 4 9 2 2" xfId="14762"/>
    <cellStyle name="Итог 9 4 9 2 2 2" xfId="24052"/>
    <cellStyle name="Итог 9 4 9 2 3" xfId="21678"/>
    <cellStyle name="Итог 9 4 9 3" xfId="18770"/>
    <cellStyle name="Итог 9 5" xfId="1597"/>
    <cellStyle name="Итог 9 5 10" xfId="9577"/>
    <cellStyle name="Итог 9 5 10 2" xfId="13584"/>
    <cellStyle name="Итог 9 5 10 2 2" xfId="22874"/>
    <cellStyle name="Итог 9 5 10 3" xfId="18868"/>
    <cellStyle name="Итог 9 5 11" xfId="15073"/>
    <cellStyle name="Итог 9 5 11 2" xfId="24363"/>
    <cellStyle name="Итог 9 5 12" xfId="15376"/>
    <cellStyle name="Итог 9 5 12 2" xfId="24666"/>
    <cellStyle name="Итог 9 5 13" xfId="15755"/>
    <cellStyle name="Итог 9 5 14" xfId="6465"/>
    <cellStyle name="Итог 9 5 2" xfId="2235"/>
    <cellStyle name="Итог 9 5 2 2" xfId="4439"/>
    <cellStyle name="Итог 9 5 2 2 2" xfId="13871"/>
    <cellStyle name="Итог 9 5 2 2 2 2" xfId="23161"/>
    <cellStyle name="Итог 9 5 2 2 3" xfId="19506"/>
    <cellStyle name="Итог 9 5 2 2 4" xfId="10216"/>
    <cellStyle name="Итог 9 5 2 3" xfId="5203"/>
    <cellStyle name="Итог 9 5 2 3 2" xfId="21975"/>
    <cellStyle name="Итог 9 5 2 3 3" xfId="12685"/>
    <cellStyle name="Итог 9 5 2 4" xfId="5950"/>
    <cellStyle name="Итог 9 5 2 4 2" xfId="16464"/>
    <cellStyle name="Итог 9 5 2 5" xfId="3161"/>
    <cellStyle name="Итог 9 5 2 5 2" xfId="25211"/>
    <cellStyle name="Итог 9 5 2 6" xfId="7173"/>
    <cellStyle name="Итог 9 5 3" xfId="3905"/>
    <cellStyle name="Итог 9 5 3 2" xfId="10527"/>
    <cellStyle name="Итог 9 5 3 2 2" xfId="13997"/>
    <cellStyle name="Итог 9 5 3 2 2 2" xfId="23287"/>
    <cellStyle name="Итог 9 5 3 2 3" xfId="19817"/>
    <cellStyle name="Итог 9 5 3 3" xfId="12811"/>
    <cellStyle name="Итог 9 5 3 3 2" xfId="22101"/>
    <cellStyle name="Итог 9 5 3 4" xfId="16775"/>
    <cellStyle name="Итог 9 5 3 5" xfId="7484"/>
    <cellStyle name="Итог 9 5 4" xfId="4712"/>
    <cellStyle name="Итог 9 5 4 2" xfId="10835"/>
    <cellStyle name="Итог 9 5 4 2 2" xfId="14125"/>
    <cellStyle name="Итог 9 5 4 2 2 2" xfId="23415"/>
    <cellStyle name="Итог 9 5 4 2 3" xfId="20125"/>
    <cellStyle name="Итог 9 5 4 3" xfId="12939"/>
    <cellStyle name="Итог 9 5 4 3 2" xfId="22229"/>
    <cellStyle name="Итог 9 5 4 4" xfId="17083"/>
    <cellStyle name="Итог 9 5 4 5" xfId="7792"/>
    <cellStyle name="Итог 9 5 5" xfId="5458"/>
    <cellStyle name="Итог 9 5 5 2" xfId="11140"/>
    <cellStyle name="Итог 9 5 5 2 2" xfId="14251"/>
    <cellStyle name="Итог 9 5 5 2 2 2" xfId="23541"/>
    <cellStyle name="Итог 9 5 5 2 3" xfId="20430"/>
    <cellStyle name="Итог 9 5 5 3" xfId="13065"/>
    <cellStyle name="Итог 9 5 5 3 2" xfId="22355"/>
    <cellStyle name="Итог 9 5 5 4" xfId="17388"/>
    <cellStyle name="Итог 9 5 5 5" xfId="8097"/>
    <cellStyle name="Итог 9 5 6" xfId="2669"/>
    <cellStyle name="Итог 9 5 6 2" xfId="11444"/>
    <cellStyle name="Итог 9 5 6 2 2" xfId="14377"/>
    <cellStyle name="Итог 9 5 6 2 2 2" xfId="23667"/>
    <cellStyle name="Итог 9 5 6 2 3" xfId="20734"/>
    <cellStyle name="Итог 9 5 6 3" xfId="13191"/>
    <cellStyle name="Итог 9 5 6 3 2" xfId="22481"/>
    <cellStyle name="Итог 9 5 6 4" xfId="17692"/>
    <cellStyle name="Итог 9 5 6 5" xfId="8401"/>
    <cellStyle name="Итог 9 5 7" xfId="8703"/>
    <cellStyle name="Итог 9 5 7 2" xfId="11746"/>
    <cellStyle name="Итог 9 5 7 2 2" xfId="14501"/>
    <cellStyle name="Итог 9 5 7 2 2 2" xfId="23791"/>
    <cellStyle name="Итог 9 5 7 2 3" xfId="21036"/>
    <cellStyle name="Итог 9 5 7 3" xfId="13315"/>
    <cellStyle name="Итог 9 5 7 3 2" xfId="22605"/>
    <cellStyle name="Итог 9 5 7 4" xfId="17994"/>
    <cellStyle name="Итог 9 5 8" xfId="8971"/>
    <cellStyle name="Итог 9 5 8 2" xfId="12014"/>
    <cellStyle name="Итог 9 5 8 2 2" xfId="14611"/>
    <cellStyle name="Итог 9 5 8 2 2 2" xfId="23901"/>
    <cellStyle name="Итог 9 5 8 2 3" xfId="21304"/>
    <cellStyle name="Итог 9 5 8 3" xfId="13425"/>
    <cellStyle name="Итог 9 5 8 3 2" xfId="22715"/>
    <cellStyle name="Итог 9 5 8 4" xfId="18262"/>
    <cellStyle name="Итог 9 5 9" xfId="9350"/>
    <cellStyle name="Итог 9 5 9 2" xfId="12315"/>
    <cellStyle name="Итог 9 5 9 2 2" xfId="14705"/>
    <cellStyle name="Итог 9 5 9 2 2 2" xfId="23995"/>
    <cellStyle name="Итог 9 5 9 2 3" xfId="21605"/>
    <cellStyle name="Итог 9 5 9 3" xfId="18641"/>
    <cellStyle name="Итог 9 6" xfId="1883"/>
    <cellStyle name="Итог 9 6 2" xfId="2442"/>
    <cellStyle name="Итог 9 6 2 2" xfId="4646"/>
    <cellStyle name="Итог 9 6 2 2 2" xfId="23047"/>
    <cellStyle name="Итог 9 6 2 2 3" xfId="13757"/>
    <cellStyle name="Итог 9 6 2 3" xfId="5410"/>
    <cellStyle name="Итог 9 6 2 3 2" xfId="19222"/>
    <cellStyle name="Итог 9 6 2 4" xfId="6157"/>
    <cellStyle name="Итог 9 6 2 4 2" xfId="26055"/>
    <cellStyle name="Итог 9 6 2 5" xfId="3368"/>
    <cellStyle name="Итог 9 6 2 5 2" xfId="25418"/>
    <cellStyle name="Итог 9 6 2 6" xfId="9932"/>
    <cellStyle name="Итог 9 6 3" xfId="4127"/>
    <cellStyle name="Итог 9 6 3 2" xfId="21861"/>
    <cellStyle name="Итог 9 6 3 3" xfId="12571"/>
    <cellStyle name="Итог 9 6 4" xfId="4918"/>
    <cellStyle name="Итог 9 6 4 2" xfId="16180"/>
    <cellStyle name="Итог 9 6 5" xfId="5665"/>
    <cellStyle name="Итог 9 6 5 2" xfId="25718"/>
    <cellStyle name="Итог 9 6 6" xfId="2876"/>
    <cellStyle name="Итог 9 6 6 2" xfId="24926"/>
    <cellStyle name="Итог 9 6 7" xfId="6899"/>
    <cellStyle name="Итог 9 7" xfId="2028"/>
    <cellStyle name="Итог 9 7 2" xfId="4232"/>
    <cellStyle name="Итог 9 7 2 2" xfId="13648"/>
    <cellStyle name="Итог 9 7 2 2 2" xfId="22938"/>
    <cellStyle name="Итог 9 7 2 3" xfId="18965"/>
    <cellStyle name="Итог 9 7 2 4" xfId="9675"/>
    <cellStyle name="Итог 9 7 3" xfId="4996"/>
    <cellStyle name="Итог 9 7 3 2" xfId="21752"/>
    <cellStyle name="Итог 9 7 3 3" xfId="12462"/>
    <cellStyle name="Итог 9 7 4" xfId="5743"/>
    <cellStyle name="Итог 9 7 4 2" xfId="15923"/>
    <cellStyle name="Итог 9 7 5" xfId="2954"/>
    <cellStyle name="Итог 9 7 5 2" xfId="25004"/>
    <cellStyle name="Итог 9 7 6" xfId="6642"/>
    <cellStyle name="Итог 9 8" xfId="3583"/>
    <cellStyle name="Итог 9 8 2" xfId="10036"/>
    <cellStyle name="Итог 9 8 2 2" xfId="13795"/>
    <cellStyle name="Итог 9 8 2 2 2" xfId="23085"/>
    <cellStyle name="Итог 9 8 2 3" xfId="19326"/>
    <cellStyle name="Итог 9 8 3" xfId="12609"/>
    <cellStyle name="Итог 9 8 3 2" xfId="21899"/>
    <cellStyle name="Итог 9 8 4" xfId="16284"/>
    <cellStyle name="Итог 9 8 5" xfId="7003"/>
    <cellStyle name="Итог 9 9" xfId="6661"/>
    <cellStyle name="Итог 9 9 2" xfId="9694"/>
    <cellStyle name="Итог 9 9 2 2" xfId="13655"/>
    <cellStyle name="Итог 9 9 2 2 2" xfId="22945"/>
    <cellStyle name="Итог 9 9 2 3" xfId="18984"/>
    <cellStyle name="Итог 9 9 3" xfId="12469"/>
    <cellStyle name="Итог 9 9 3 2" xfId="21759"/>
    <cellStyle name="Итог 9 9 4" xfId="15942"/>
    <cellStyle name="КАНДАГАЧ тел3-33-96" xfId="847"/>
    <cellStyle name="КАНДАГАЧ тел3-33-96 2" xfId="848"/>
    <cellStyle name="Контрольная ячейка 10" xfId="849"/>
    <cellStyle name="Контрольная ячейка 11" xfId="850"/>
    <cellStyle name="Контрольная ячейка 12" xfId="851"/>
    <cellStyle name="Контрольная ячейка 13" xfId="852"/>
    <cellStyle name="Контрольная ячейка 14" xfId="853"/>
    <cellStyle name="Контрольная ячейка 15" xfId="72"/>
    <cellStyle name="Контрольная ячейка 2" xfId="854"/>
    <cellStyle name="Контрольная ячейка 3" xfId="855"/>
    <cellStyle name="Контрольная ячейка 4" xfId="856"/>
    <cellStyle name="Контрольная ячейка 5" xfId="857"/>
    <cellStyle name="Контрольная ячейка 6" xfId="858"/>
    <cellStyle name="Контрольная ячейка 7" xfId="859"/>
    <cellStyle name="Контрольная ячейка 8" xfId="860"/>
    <cellStyle name="Контрольная ячейка 9" xfId="861"/>
    <cellStyle name="Название 10" xfId="862"/>
    <cellStyle name="Название 11" xfId="863"/>
    <cellStyle name="Название 12" xfId="864"/>
    <cellStyle name="Название 13" xfId="865"/>
    <cellStyle name="Название 14" xfId="866"/>
    <cellStyle name="Название 15" xfId="73"/>
    <cellStyle name="Название 2" xfId="867"/>
    <cellStyle name="Название 3" xfId="868"/>
    <cellStyle name="Название 4" xfId="869"/>
    <cellStyle name="Название 5" xfId="870"/>
    <cellStyle name="Название 6" xfId="871"/>
    <cellStyle name="Название 7" xfId="872"/>
    <cellStyle name="Название 8" xfId="873"/>
    <cellStyle name="Название 9" xfId="874"/>
    <cellStyle name="Нейтральный 10" xfId="875"/>
    <cellStyle name="Нейтральный 11" xfId="876"/>
    <cellStyle name="Нейтральный 12" xfId="877"/>
    <cellStyle name="Нейтральный 13" xfId="878"/>
    <cellStyle name="Нейтральный 14" xfId="879"/>
    <cellStyle name="Нейтральный 15" xfId="74"/>
    <cellStyle name="Нейтральный 2" xfId="880"/>
    <cellStyle name="Нейтральный 3" xfId="881"/>
    <cellStyle name="Нейтральный 4" xfId="882"/>
    <cellStyle name="Нейтральный 5" xfId="883"/>
    <cellStyle name="Нейтральный 6" xfId="884"/>
    <cellStyle name="Нейтральный 7" xfId="885"/>
    <cellStyle name="Нейтральный 8" xfId="886"/>
    <cellStyle name="Нейтральный 9" xfId="887"/>
    <cellStyle name="Обычный" xfId="0" builtinId="0"/>
    <cellStyle name="Обычный 10" xfId="9"/>
    <cellStyle name="Обычный 10 2" xfId="888"/>
    <cellStyle name="Обычный 10 3" xfId="1307"/>
    <cellStyle name="Обычный 10 4" xfId="6443"/>
    <cellStyle name="Обычный 10 5" xfId="6425"/>
    <cellStyle name="Обычный 11" xfId="91"/>
    <cellStyle name="Обычный 11 2" xfId="889"/>
    <cellStyle name="Обычный 11 3" xfId="1308"/>
    <cellStyle name="Обычный 11 4" xfId="6441"/>
    <cellStyle name="Обычный 12" xfId="890"/>
    <cellStyle name="Обычный 12 2" xfId="891"/>
    <cellStyle name="Обычный 12 3" xfId="892"/>
    <cellStyle name="Обычный 12 3 2" xfId="42"/>
    <cellStyle name="Обычный 12 4" xfId="893"/>
    <cellStyle name="Обычный 12 5" xfId="6597"/>
    <cellStyle name="Обычный 12 6" xfId="6431"/>
    <cellStyle name="Обычный 13" xfId="894"/>
    <cellStyle name="Обычный 13 2" xfId="6598"/>
    <cellStyle name="Обычный 13 3" xfId="6432"/>
    <cellStyle name="Обычный 14" xfId="895"/>
    <cellStyle name="Обычный 14 2" xfId="896"/>
    <cellStyle name="Обычный 14 3" xfId="6599"/>
    <cellStyle name="Обычный 14 4" xfId="6433"/>
    <cellStyle name="Обычный 15" xfId="897"/>
    <cellStyle name="Обычный 15 2" xfId="898"/>
    <cellStyle name="Обычный 15 3" xfId="1309"/>
    <cellStyle name="Обычный 15 4" xfId="6600"/>
    <cellStyle name="Обычный 15 5" xfId="6434"/>
    <cellStyle name="Обычный 16" xfId="899"/>
    <cellStyle name="Обычный 16 2" xfId="1310"/>
    <cellStyle name="Обычный 16 3" xfId="6601"/>
    <cellStyle name="Обычный 16 4" xfId="6435"/>
    <cellStyle name="Обычный 17" xfId="900"/>
    <cellStyle name="Обычный 18" xfId="901"/>
    <cellStyle name="Обычный 19" xfId="84"/>
    <cellStyle name="Обычный 19 2" xfId="146"/>
    <cellStyle name="Обычный 19 3" xfId="902"/>
    <cellStyle name="Обычный 2" xfId="5"/>
    <cellStyle name="Обычный 2 10" xfId="12"/>
    <cellStyle name="Обычный 2 10 2" xfId="89"/>
    <cellStyle name="Обычный 2 10 2 2" xfId="148"/>
    <cellStyle name="Обычный 2 10 2 2 2" xfId="904"/>
    <cellStyle name="Обычный 2 10 2 3" xfId="905"/>
    <cellStyle name="Обычный 2 10 2 4" xfId="906"/>
    <cellStyle name="Обычный 2 10 3" xfId="907"/>
    <cellStyle name="Обычный 2 10 4" xfId="908"/>
    <cellStyle name="Обычный 2 11" xfId="909"/>
    <cellStyle name="Обычный 2 12" xfId="910"/>
    <cellStyle name="Обычный 2 13" xfId="911"/>
    <cellStyle name="Обычный 2 14" xfId="912"/>
    <cellStyle name="Обычный 2 15" xfId="1"/>
    <cellStyle name="Обычный 2 16" xfId="903"/>
    <cellStyle name="Обычный 2 17" xfId="82"/>
    <cellStyle name="Обычный 2 2" xfId="86"/>
    <cellStyle name="Обычный 2 2 10" xfId="914"/>
    <cellStyle name="Обычный 2 2 11" xfId="915"/>
    <cellStyle name="Обычный 2 2 12" xfId="916"/>
    <cellStyle name="Обычный 2 2 13" xfId="917"/>
    <cellStyle name="Обычный 2 2 14" xfId="918"/>
    <cellStyle name="Обычный 2 2 15" xfId="95"/>
    <cellStyle name="Обычный 2 2 16" xfId="913"/>
    <cellStyle name="Обычный 2 2 2" xfId="149"/>
    <cellStyle name="Обычный 2 2 2 10" xfId="920"/>
    <cellStyle name="Обычный 2 2 2 11" xfId="921"/>
    <cellStyle name="Обычный 2 2 2 12" xfId="922"/>
    <cellStyle name="Обычный 2 2 2 13" xfId="923"/>
    <cellStyle name="Обычный 2 2 2 14" xfId="919"/>
    <cellStyle name="Обычный 2 2 2 2" xfId="924"/>
    <cellStyle name="Обычный 2 2 2 2 10" xfId="925"/>
    <cellStyle name="Обычный 2 2 2 2 11" xfId="926"/>
    <cellStyle name="Обычный 2 2 2 2 12" xfId="927"/>
    <cellStyle name="Обычный 2 2 2 2 13" xfId="928"/>
    <cellStyle name="Обычный 2 2 2 2 2" xfId="929"/>
    <cellStyle name="Обычный 2 2 2 2 2 10" xfId="930"/>
    <cellStyle name="Обычный 2 2 2 2 2 11" xfId="931"/>
    <cellStyle name="Обычный 2 2 2 2 2 12" xfId="932"/>
    <cellStyle name="Обычный 2 2 2 2 2 13" xfId="933"/>
    <cellStyle name="Обычный 2 2 2 2 2 2" xfId="934"/>
    <cellStyle name="Обычный 2 2 2 2 2 3" xfId="935"/>
    <cellStyle name="Обычный 2 2 2 2 2 4" xfId="936"/>
    <cellStyle name="Обычный 2 2 2 2 2 5" xfId="937"/>
    <cellStyle name="Обычный 2 2 2 2 2 6" xfId="938"/>
    <cellStyle name="Обычный 2 2 2 2 2 7" xfId="939"/>
    <cellStyle name="Обычный 2 2 2 2 2 8" xfId="940"/>
    <cellStyle name="Обычный 2 2 2 2 2 9" xfId="941"/>
    <cellStyle name="Обычный 2 2 2 2 3" xfId="942"/>
    <cellStyle name="Обычный 2 2 2 2 4" xfId="943"/>
    <cellStyle name="Обычный 2 2 2 2 5" xfId="944"/>
    <cellStyle name="Обычный 2 2 2 2 6" xfId="945"/>
    <cellStyle name="Обычный 2 2 2 2 7" xfId="946"/>
    <cellStyle name="Обычный 2 2 2 2 8" xfId="947"/>
    <cellStyle name="Обычный 2 2 2 2 9" xfId="948"/>
    <cellStyle name="Обычный 2 2 2 3" xfId="949"/>
    <cellStyle name="Обычный 2 2 2 4" xfId="950"/>
    <cellStyle name="Обычный 2 2 2 5" xfId="951"/>
    <cellStyle name="Обычный 2 2 2 6" xfId="952"/>
    <cellStyle name="Обычный 2 2 2 7" xfId="953"/>
    <cellStyle name="Обычный 2 2 2 8" xfId="954"/>
    <cellStyle name="Обычный 2 2 2 9" xfId="955"/>
    <cellStyle name="Обычный 2 2 3" xfId="956"/>
    <cellStyle name="Обычный 2 2 3 2" xfId="957"/>
    <cellStyle name="Обычный 2 2 3 2 2" xfId="958"/>
    <cellStyle name="Обычный 2 2 3 2 3" xfId="959"/>
    <cellStyle name="Обычный 2 2 3 2 4" xfId="960"/>
    <cellStyle name="Обычный 2 2 3 3" xfId="961"/>
    <cellStyle name="Обычный 2 2 3 4" xfId="962"/>
    <cellStyle name="Обычный 2 2 4" xfId="963"/>
    <cellStyle name="Обычный 2 2 5" xfId="964"/>
    <cellStyle name="Обычный 2 2 6" xfId="965"/>
    <cellStyle name="Обычный 2 2 7" xfId="966"/>
    <cellStyle name="Обычный 2 2 8" xfId="967"/>
    <cellStyle name="Обычный 2 2 9" xfId="968"/>
    <cellStyle name="Обычный 2 3" xfId="147"/>
    <cellStyle name="Обычный 2 3 2" xfId="970"/>
    <cellStyle name="Обычный 2 3 3" xfId="969"/>
    <cellStyle name="Обычный 2 4" xfId="971"/>
    <cellStyle name="Обычный 2 5" xfId="972"/>
    <cellStyle name="Обычный 2 6" xfId="973"/>
    <cellStyle name="Обычный 2 7" xfId="974"/>
    <cellStyle name="Обычный 2 8" xfId="975"/>
    <cellStyle name="Обычный 2 8 2" xfId="976"/>
    <cellStyle name="Обычный 2 8 2 2" xfId="977"/>
    <cellStyle name="Обычный 2 8 2 2 2" xfId="978"/>
    <cellStyle name="Обычный 2 8 2 2 2 2" xfId="979"/>
    <cellStyle name="Обычный 2 8 2 2 2 3" xfId="980"/>
    <cellStyle name="Обычный 2 8 2 2 2 4" xfId="981"/>
    <cellStyle name="Обычный 2 8 2 2 3" xfId="982"/>
    <cellStyle name="Обычный 2 8 2 2 4" xfId="983"/>
    <cellStyle name="Обычный 2 8 2 3" xfId="984"/>
    <cellStyle name="Обычный 2 8 2 4" xfId="985"/>
    <cellStyle name="Обычный 2 8 2 5" xfId="986"/>
    <cellStyle name="Обычный 2 8 2 6" xfId="987"/>
    <cellStyle name="Обычный 2 8 2 7" xfId="988"/>
    <cellStyle name="Обычный 2 8 3" xfId="989"/>
    <cellStyle name="Обычный 2 8 3 2" xfId="990"/>
    <cellStyle name="Обычный 2 8 3 2 2" xfId="991"/>
    <cellStyle name="Обычный 2 8 3 2 3" xfId="992"/>
    <cellStyle name="Обычный 2 8 3 2 4" xfId="993"/>
    <cellStyle name="Обычный 2 8 3 3" xfId="994"/>
    <cellStyle name="Обычный 2 8 3 4" xfId="995"/>
    <cellStyle name="Обычный 2 8 4" xfId="996"/>
    <cellStyle name="Обычный 2 8 5" xfId="997"/>
    <cellStyle name="Обычный 2 8 6" xfId="998"/>
    <cellStyle name="Обычный 2 8 7" xfId="999"/>
    <cellStyle name="Обычный 2 9" xfId="1000"/>
    <cellStyle name="Обычный 20" xfId="88"/>
    <cellStyle name="Обычный 20 2" xfId="150"/>
    <cellStyle name="Обычный 20 3" xfId="1311"/>
    <cellStyle name="Обычный 20 4" xfId="6440"/>
    <cellStyle name="Обычный 20 5" xfId="6426"/>
    <cellStyle name="Обычный 21" xfId="158"/>
    <cellStyle name="Обычный 21 2" xfId="1312"/>
    <cellStyle name="Обычный 21 3" xfId="6449"/>
    <cellStyle name="Обычный 21 4" xfId="6427"/>
    <cellStyle name="Обычный 22" xfId="97"/>
    <cellStyle name="Обычный 22 2" xfId="6444"/>
    <cellStyle name="Обычный 22 3" xfId="6428"/>
    <cellStyle name="Обычный 23" xfId="6438"/>
    <cellStyle name="Обычный 24" xfId="21"/>
    <cellStyle name="Обычный 25" xfId="1326"/>
    <cellStyle name="Обычный 25 2" xfId="9654"/>
    <cellStyle name="Обычный 25 3" xfId="6622"/>
    <cellStyle name="Обычный 29" xfId="90"/>
    <cellStyle name="Обычный 3" xfId="3"/>
    <cellStyle name="Обычный 3 10" xfId="1002"/>
    <cellStyle name="Обычный 3 11" xfId="1003"/>
    <cellStyle name="Обычный 3 12" xfId="1001"/>
    <cellStyle name="Обычный 3 13" xfId="1313"/>
    <cellStyle name="Обычный 3 2" xfId="151"/>
    <cellStyle name="Обычный 3 2 2" xfId="1005"/>
    <cellStyle name="Обычный 3 2 2 2" xfId="1006"/>
    <cellStyle name="Обычный 3 2 2 2 2" xfId="1007"/>
    <cellStyle name="Обычный 3 2 2 2 3" xfId="1008"/>
    <cellStyle name="Обычный 3 2 2 2 4" xfId="1009"/>
    <cellStyle name="Обычный 3 2 2 3" xfId="1010"/>
    <cellStyle name="Обычный 3 2 2 4" xfId="1011"/>
    <cellStyle name="Обычный 3 2 3" xfId="1012"/>
    <cellStyle name="Обычный 3 2 4" xfId="1013"/>
    <cellStyle name="Обычный 3 2 5" xfId="1014"/>
    <cellStyle name="Обычный 3 2 6" xfId="1015"/>
    <cellStyle name="Обычный 3 2 7" xfId="1016"/>
    <cellStyle name="Обычный 3 2 8" xfId="1004"/>
    <cellStyle name="Обычный 3 3" xfId="1017"/>
    <cellStyle name="Обычный 3 4" xfId="1018"/>
    <cellStyle name="Обычный 3 4 2" xfId="1019"/>
    <cellStyle name="Обычный 3 4 2 2" xfId="1020"/>
    <cellStyle name="Обычный 3 4 2 3" xfId="1021"/>
    <cellStyle name="Обычный 3 4 2 4" xfId="1022"/>
    <cellStyle name="Обычный 3 4 3" xfId="1023"/>
    <cellStyle name="Обычный 3 4 4" xfId="1024"/>
    <cellStyle name="Обычный 3 5" xfId="1025"/>
    <cellStyle name="Обычный 3 6" xfId="1026"/>
    <cellStyle name="Обычный 3 7" xfId="1027"/>
    <cellStyle name="Обычный 3 8" xfId="1028"/>
    <cellStyle name="Обычный 3 9" xfId="1029"/>
    <cellStyle name="Обычный 3_расшифровки фхд 2009" xfId="1030"/>
    <cellStyle name="Обычный 30" xfId="1324"/>
    <cellStyle name="Обычный 31" xfId="15"/>
    <cellStyle name="Обычный 33" xfId="11"/>
    <cellStyle name="Обычный 33 2" xfId="6442"/>
    <cellStyle name="Обычный 33 3" xfId="22"/>
    <cellStyle name="Обычный 34" xfId="93"/>
    <cellStyle name="Обычный 39" xfId="41"/>
    <cellStyle name="Обычный 4" xfId="7"/>
    <cellStyle name="Обычный 4 2" xfId="17"/>
    <cellStyle name="Обычный 4 2 2" xfId="1033"/>
    <cellStyle name="Обычный 4 2 3" xfId="1032"/>
    <cellStyle name="Обычный 4 2 4" xfId="152"/>
    <cellStyle name="Обычный 4 3" xfId="1031"/>
    <cellStyle name="Обычный 4 3 2" xfId="1303"/>
    <cellStyle name="Обычный 40" xfId="94"/>
    <cellStyle name="Обычный 44" xfId="96"/>
    <cellStyle name="Обычный 46" xfId="4"/>
    <cellStyle name="Обычный 46 2" xfId="24"/>
    <cellStyle name="Обычный 5" xfId="2"/>
    <cellStyle name="Обычный 5 2" xfId="153"/>
    <cellStyle name="Обычный 5 2 2" xfId="10"/>
    <cellStyle name="Обычный 5 2 2 2" xfId="154"/>
    <cellStyle name="Обычный 5 2 3" xfId="1035"/>
    <cellStyle name="Обычный 5 3" xfId="1036"/>
    <cellStyle name="Обычный 5 4" xfId="1034"/>
    <cellStyle name="Обычный 5_бюджет 2010-11" xfId="1037"/>
    <cellStyle name="Обычный 6" xfId="87"/>
    <cellStyle name="Обычный 6 2" xfId="155"/>
    <cellStyle name="Обычный 6 2 2" xfId="1040"/>
    <cellStyle name="Обычный 6 2 3" xfId="1039"/>
    <cellStyle name="Обычный 6 3" xfId="1300"/>
    <cellStyle name="Обычный 6 4" xfId="1038"/>
    <cellStyle name="Обычный 7" xfId="18"/>
    <cellStyle name="Обычный 7 2" xfId="1042"/>
    <cellStyle name="Обычный 7 3" xfId="1041"/>
    <cellStyle name="Обычный 7 4" xfId="98"/>
    <cellStyle name="Обычный 7 5" xfId="20"/>
    <cellStyle name="Обычный 8" xfId="1043"/>
    <cellStyle name="Обычный 8 2" xfId="1044"/>
    <cellStyle name="Обычный 8 3" xfId="1304"/>
    <cellStyle name="Обычный 8 4" xfId="6602"/>
    <cellStyle name="Обычный 8 5" xfId="6429"/>
    <cellStyle name="Обычный 9" xfId="1045"/>
    <cellStyle name="Обычный 9 2" xfId="1046"/>
    <cellStyle name="Обычный 9 3" xfId="6603"/>
    <cellStyle name="Обычный 9 4" xfId="6430"/>
    <cellStyle name="Обычный_реагенты кдл19" xfId="26075"/>
    <cellStyle name="Обычный_реагенты РБ КДЛ 20год" xfId="26077"/>
    <cellStyle name="Обычный_реагенты РБ КДЛ 21 год" xfId="26076"/>
    <cellStyle name="Плохой 10" xfId="1047"/>
    <cellStyle name="Плохой 11" xfId="1048"/>
    <cellStyle name="Плохой 12" xfId="1049"/>
    <cellStyle name="Плохой 13" xfId="1050"/>
    <cellStyle name="Плохой 14" xfId="1051"/>
    <cellStyle name="Плохой 15" xfId="75"/>
    <cellStyle name="Плохой 2" xfId="1052"/>
    <cellStyle name="Плохой 3" xfId="1053"/>
    <cellStyle name="Плохой 4" xfId="1054"/>
    <cellStyle name="Плохой 5" xfId="1055"/>
    <cellStyle name="Плохой 6" xfId="1056"/>
    <cellStyle name="Плохой 7" xfId="1057"/>
    <cellStyle name="Плохой 8" xfId="1058"/>
    <cellStyle name="Плохой 9" xfId="1059"/>
    <cellStyle name="Пояснение 10" xfId="1060"/>
    <cellStyle name="Пояснение 11" xfId="1061"/>
    <cellStyle name="Пояснение 12" xfId="1062"/>
    <cellStyle name="Пояснение 13" xfId="1063"/>
    <cellStyle name="Пояснение 14" xfId="1064"/>
    <cellStyle name="Пояснение 15" xfId="76"/>
    <cellStyle name="Пояснение 2" xfId="1065"/>
    <cellStyle name="Пояснение 3" xfId="1066"/>
    <cellStyle name="Пояснение 4" xfId="1067"/>
    <cellStyle name="Пояснение 5" xfId="1068"/>
    <cellStyle name="Пояснение 6" xfId="1069"/>
    <cellStyle name="Пояснение 7" xfId="1070"/>
    <cellStyle name="Пояснение 8" xfId="1071"/>
    <cellStyle name="Пояснение 9" xfId="1072"/>
    <cellStyle name="Примечание 10" xfId="1073"/>
    <cellStyle name="Примечание 10 10" xfId="6657"/>
    <cellStyle name="Примечание 10 10 2" xfId="9690"/>
    <cellStyle name="Примечание 10 10 2 2" xfId="18980"/>
    <cellStyle name="Примечание 10 10 3" xfId="15938"/>
    <cellStyle name="Примечание 10 11" xfId="9181"/>
    <cellStyle name="Примечание 10 11 2" xfId="12224"/>
    <cellStyle name="Примечание 10 11 2 2" xfId="21514"/>
    <cellStyle name="Примечание 10 11 3" xfId="18472"/>
    <cellStyle name="Примечание 10 12" xfId="14903"/>
    <cellStyle name="Примечание 10 12 2" xfId="24193"/>
    <cellStyle name="Примечание 10 13" xfId="14781"/>
    <cellStyle name="Примечание 10 13 2" xfId="24071"/>
    <cellStyle name="Примечание 10 14" xfId="15586"/>
    <cellStyle name="Примечание 10 15" xfId="6275"/>
    <cellStyle name="Примечание 10 2" xfId="1481"/>
    <cellStyle name="Примечание 10 2 10" xfId="9556"/>
    <cellStyle name="Примечание 10 2 10 2" xfId="18847"/>
    <cellStyle name="Примечание 10 2 11" xfId="15036"/>
    <cellStyle name="Примечание 10 2 11 2" xfId="24326"/>
    <cellStyle name="Примечание 10 2 12" xfId="15340"/>
    <cellStyle name="Примечание 10 2 12 2" xfId="24630"/>
    <cellStyle name="Примечание 10 2 13" xfId="15718"/>
    <cellStyle name="Примечание 10 2 14" xfId="6409"/>
    <cellStyle name="Примечание 10 2 2" xfId="2189"/>
    <cellStyle name="Примечание 10 2 2 2" xfId="4393"/>
    <cellStyle name="Примечание 10 2 2 2 2" xfId="19465"/>
    <cellStyle name="Примечание 10 2 2 2 3" xfId="10175"/>
    <cellStyle name="Примечание 10 2 2 3" xfId="5157"/>
    <cellStyle name="Примечание 10 2 2 3 2" xfId="16423"/>
    <cellStyle name="Примечание 10 2 2 4" xfId="5904"/>
    <cellStyle name="Примечание 10 2 2 4 2" xfId="25864"/>
    <cellStyle name="Примечание 10 2 2 5" xfId="3115"/>
    <cellStyle name="Примечание 10 2 2 5 2" xfId="25165"/>
    <cellStyle name="Примечание 10 2 2 6" xfId="7133"/>
    <cellStyle name="Примечание 10 2 3" xfId="3830"/>
    <cellStyle name="Примечание 10 2 3 2" xfId="10491"/>
    <cellStyle name="Примечание 10 2 3 2 2" xfId="19781"/>
    <cellStyle name="Примечание 10 2 3 3" xfId="16739"/>
    <cellStyle name="Примечание 10 2 3 4" xfId="7448"/>
    <cellStyle name="Примечание 10 2 4" xfId="4667"/>
    <cellStyle name="Примечание 10 2 4 2" xfId="10797"/>
    <cellStyle name="Примечание 10 2 4 2 2" xfId="20087"/>
    <cellStyle name="Примечание 10 2 4 3" xfId="17045"/>
    <cellStyle name="Примечание 10 2 4 4" xfId="7754"/>
    <cellStyle name="Примечание 10 2 5" xfId="3663"/>
    <cellStyle name="Примечание 10 2 5 2" xfId="11104"/>
    <cellStyle name="Примечание 10 2 5 2 2" xfId="20394"/>
    <cellStyle name="Примечание 10 2 5 3" xfId="17352"/>
    <cellStyle name="Примечание 10 2 5 4" xfId="8061"/>
    <cellStyle name="Примечание 10 2 6" xfId="2623"/>
    <cellStyle name="Примечание 10 2 6 2" xfId="11407"/>
    <cellStyle name="Примечание 10 2 6 2 2" xfId="20697"/>
    <cellStyle name="Примечание 10 2 6 3" xfId="17655"/>
    <cellStyle name="Примечание 10 2 6 4" xfId="8364"/>
    <cellStyle name="Примечание 10 2 7" xfId="8667"/>
    <cellStyle name="Примечание 10 2 7 2" xfId="11710"/>
    <cellStyle name="Примечание 10 2 7 2 2" xfId="21000"/>
    <cellStyle name="Примечание 10 2 7 3" xfId="17958"/>
    <cellStyle name="Примечание 10 2 8" xfId="8935"/>
    <cellStyle name="Примечание 10 2 8 2" xfId="11978"/>
    <cellStyle name="Примечание 10 2 8 2 2" xfId="21268"/>
    <cellStyle name="Примечание 10 2 8 3" xfId="18226"/>
    <cellStyle name="Примечание 10 2 9" xfId="9313"/>
    <cellStyle name="Примечание 10 2 9 2" xfId="12294"/>
    <cellStyle name="Примечание 10 2 9 2 2" xfId="21584"/>
    <cellStyle name="Примечание 10 2 9 3" xfId="18604"/>
    <cellStyle name="Примечание 10 3" xfId="1360"/>
    <cellStyle name="Примечание 10 3 10" xfId="9513"/>
    <cellStyle name="Примечание 10 3 10 2" xfId="18804"/>
    <cellStyle name="Примечание 10 3 11" xfId="14943"/>
    <cellStyle name="Примечание 10 3 11 2" xfId="24233"/>
    <cellStyle name="Примечание 10 3 12" xfId="15247"/>
    <cellStyle name="Примечание 10 3 12 2" xfId="24537"/>
    <cellStyle name="Примечание 10 3 13" xfId="15625"/>
    <cellStyle name="Примечание 10 3 14" xfId="6316"/>
    <cellStyle name="Примечание 10 3 2" xfId="2072"/>
    <cellStyle name="Примечание 10 3 2 2" xfId="4276"/>
    <cellStyle name="Примечание 10 3 2 2 2" xfId="19372"/>
    <cellStyle name="Примечание 10 3 2 2 3" xfId="10082"/>
    <cellStyle name="Примечание 10 3 2 3" xfId="5040"/>
    <cellStyle name="Примечание 10 3 2 3 2" xfId="16330"/>
    <cellStyle name="Примечание 10 3 2 4" xfId="5787"/>
    <cellStyle name="Примечание 10 3 2 4 2" xfId="25806"/>
    <cellStyle name="Примечание 10 3 2 5" xfId="2998"/>
    <cellStyle name="Примечание 10 3 2 5 2" xfId="25048"/>
    <cellStyle name="Примечание 10 3 2 6" xfId="7049"/>
    <cellStyle name="Примечание 10 3 3" xfId="3714"/>
    <cellStyle name="Примечание 10 3 3 2" xfId="10398"/>
    <cellStyle name="Примечание 10 3 3 2 2" xfId="19688"/>
    <cellStyle name="Примечание 10 3 3 3" xfId="16646"/>
    <cellStyle name="Примечание 10 3 3 4" xfId="7355"/>
    <cellStyle name="Примечание 10 3 4" xfId="3479"/>
    <cellStyle name="Примечание 10 3 4 2" xfId="10704"/>
    <cellStyle name="Примечание 10 3 4 2 2" xfId="19994"/>
    <cellStyle name="Примечание 10 3 4 3" xfId="16952"/>
    <cellStyle name="Примечание 10 3 4 4" xfId="7661"/>
    <cellStyle name="Примечание 10 3 5" xfId="3669"/>
    <cellStyle name="Примечание 10 3 5 2" xfId="11011"/>
    <cellStyle name="Примечание 10 3 5 2 2" xfId="20301"/>
    <cellStyle name="Примечание 10 3 5 3" xfId="17259"/>
    <cellStyle name="Примечание 10 3 5 4" xfId="7968"/>
    <cellStyle name="Примечание 10 3 6" xfId="2506"/>
    <cellStyle name="Примечание 10 3 6 2" xfId="11314"/>
    <cellStyle name="Примечание 10 3 6 2 2" xfId="20604"/>
    <cellStyle name="Примечание 10 3 6 3" xfId="17562"/>
    <cellStyle name="Примечание 10 3 6 4" xfId="8271"/>
    <cellStyle name="Примечание 10 3 7" xfId="8574"/>
    <cellStyle name="Примечание 10 3 7 2" xfId="11617"/>
    <cellStyle name="Примечание 10 3 7 2 2" xfId="20907"/>
    <cellStyle name="Примечание 10 3 7 3" xfId="17865"/>
    <cellStyle name="Примечание 10 3 8" xfId="6944"/>
    <cellStyle name="Примечание 10 3 8 2" xfId="9977"/>
    <cellStyle name="Примечание 10 3 8 2 2" xfId="19267"/>
    <cellStyle name="Примечание 10 3 8 3" xfId="16225"/>
    <cellStyle name="Примечание 10 3 9" xfId="9220"/>
    <cellStyle name="Примечание 10 3 9 2" xfId="12251"/>
    <cellStyle name="Примечание 10 3 9 2 2" xfId="21541"/>
    <cellStyle name="Примечание 10 3 9 3" xfId="18511"/>
    <cellStyle name="Примечание 10 4" xfId="1723"/>
    <cellStyle name="Примечание 10 4 10" xfId="15205"/>
    <cellStyle name="Примечание 10 4 10 2" xfId="24495"/>
    <cellStyle name="Примечание 10 4 11" xfId="15508"/>
    <cellStyle name="Примечание 10 4 11 2" xfId="24798"/>
    <cellStyle name="Примечание 10 4 12" xfId="15887"/>
    <cellStyle name="Примечание 10 4 13" xfId="6604"/>
    <cellStyle name="Примечание 10 4 2" xfId="2357"/>
    <cellStyle name="Примечание 10 4 2 2" xfId="4561"/>
    <cellStyle name="Примечание 10 4 2 2 2" xfId="19639"/>
    <cellStyle name="Примечание 10 4 2 2 3" xfId="10349"/>
    <cellStyle name="Примечание 10 4 2 3" xfId="5325"/>
    <cellStyle name="Примечание 10 4 2 3 2" xfId="16597"/>
    <cellStyle name="Примечание 10 4 2 4" xfId="6072"/>
    <cellStyle name="Примечание 10 4 2 4 2" xfId="25970"/>
    <cellStyle name="Примечание 10 4 2 5" xfId="3283"/>
    <cellStyle name="Примечание 10 4 2 5 2" xfId="25333"/>
    <cellStyle name="Примечание 10 4 2 6" xfId="7306"/>
    <cellStyle name="Примечание 10 4 3" xfId="4012"/>
    <cellStyle name="Примечание 10 4 3 2" xfId="10659"/>
    <cellStyle name="Примечание 10 4 3 2 2" xfId="19949"/>
    <cellStyle name="Примечание 10 4 3 3" xfId="16907"/>
    <cellStyle name="Примечание 10 4 3 4" xfId="7616"/>
    <cellStyle name="Примечание 10 4 4" xfId="4833"/>
    <cellStyle name="Примечание 10 4 4 2" xfId="10969"/>
    <cellStyle name="Примечание 10 4 4 2 2" xfId="20259"/>
    <cellStyle name="Примечание 10 4 4 3" xfId="17217"/>
    <cellStyle name="Примечание 10 4 4 4" xfId="7926"/>
    <cellStyle name="Примечание 10 4 5" xfId="5580"/>
    <cellStyle name="Примечание 10 4 5 2" xfId="11272"/>
    <cellStyle name="Примечание 10 4 5 2 2" xfId="20562"/>
    <cellStyle name="Примечание 10 4 5 3" xfId="17520"/>
    <cellStyle name="Примечание 10 4 5 4" xfId="8229"/>
    <cellStyle name="Примечание 10 4 6" xfId="2791"/>
    <cellStyle name="Примечание 10 4 6 2" xfId="11576"/>
    <cellStyle name="Примечание 10 4 6 2 2" xfId="20866"/>
    <cellStyle name="Примечание 10 4 6 3" xfId="17824"/>
    <cellStyle name="Примечание 10 4 6 4" xfId="8533"/>
    <cellStyle name="Примечание 10 4 7" xfId="8835"/>
    <cellStyle name="Примечание 10 4 7 2" xfId="11878"/>
    <cellStyle name="Примечание 10 4 7 2 2" xfId="21168"/>
    <cellStyle name="Примечание 10 4 7 3" xfId="18126"/>
    <cellStyle name="Примечание 10 4 8" xfId="9103"/>
    <cellStyle name="Примечание 10 4 8 2" xfId="12146"/>
    <cellStyle name="Примечание 10 4 8 2 2" xfId="21436"/>
    <cellStyle name="Примечание 10 4 8 3" xfId="18394"/>
    <cellStyle name="Примечание 10 4 9" xfId="9482"/>
    <cellStyle name="Примечание 10 4 9 2" xfId="18773"/>
    <cellStyle name="Примечание 10 5" xfId="1596"/>
    <cellStyle name="Примечание 10 5 10" xfId="15052"/>
    <cellStyle name="Примечание 10 5 10 2" xfId="24342"/>
    <cellStyle name="Примечание 10 5 11" xfId="15355"/>
    <cellStyle name="Примечание 10 5 11 2" xfId="24645"/>
    <cellStyle name="Примечание 10 5 12" xfId="15734"/>
    <cellStyle name="Примечание 10 5 13" xfId="6436"/>
    <cellStyle name="Примечание 10 5 2" xfId="2234"/>
    <cellStyle name="Примечание 10 5 2 2" xfId="4438"/>
    <cellStyle name="Примечание 10 5 2 2 2" xfId="19482"/>
    <cellStyle name="Примечание 10 5 2 2 3" xfId="10192"/>
    <cellStyle name="Примечание 10 5 2 3" xfId="5202"/>
    <cellStyle name="Примечание 10 5 2 3 2" xfId="16440"/>
    <cellStyle name="Примечание 10 5 2 4" xfId="5949"/>
    <cellStyle name="Примечание 10 5 2 4 2" xfId="25906"/>
    <cellStyle name="Примечание 10 5 2 5" xfId="3160"/>
    <cellStyle name="Примечание 10 5 2 5 2" xfId="25210"/>
    <cellStyle name="Примечание 10 5 2 6" xfId="7149"/>
    <cellStyle name="Примечание 10 5 3" xfId="3904"/>
    <cellStyle name="Примечание 10 5 3 2" xfId="10506"/>
    <cellStyle name="Примечание 10 5 3 2 2" xfId="19796"/>
    <cellStyle name="Примечание 10 5 3 3" xfId="16754"/>
    <cellStyle name="Примечание 10 5 3 4" xfId="7463"/>
    <cellStyle name="Примечание 10 5 4" xfId="4711"/>
    <cellStyle name="Примечание 10 5 4 2" xfId="10813"/>
    <cellStyle name="Примечание 10 5 4 2 2" xfId="20103"/>
    <cellStyle name="Примечание 10 5 4 3" xfId="17061"/>
    <cellStyle name="Примечание 10 5 4 4" xfId="7770"/>
    <cellStyle name="Примечание 10 5 5" xfId="5457"/>
    <cellStyle name="Примечание 10 5 5 2" xfId="11119"/>
    <cellStyle name="Примечание 10 5 5 2 2" xfId="20409"/>
    <cellStyle name="Примечание 10 5 5 3" xfId="17367"/>
    <cellStyle name="Примечание 10 5 5 4" xfId="8076"/>
    <cellStyle name="Примечание 10 5 6" xfId="2668"/>
    <cellStyle name="Примечание 10 5 6 2" xfId="11422"/>
    <cellStyle name="Примечание 10 5 6 2 2" xfId="20712"/>
    <cellStyle name="Примечание 10 5 6 3" xfId="17670"/>
    <cellStyle name="Примечание 10 5 6 4" xfId="8379"/>
    <cellStyle name="Примечание 10 5 7" xfId="8682"/>
    <cellStyle name="Примечание 10 5 7 2" xfId="11725"/>
    <cellStyle name="Примечание 10 5 7 2 2" xfId="21015"/>
    <cellStyle name="Примечание 10 5 7 3" xfId="17973"/>
    <cellStyle name="Примечание 10 5 8" xfId="8950"/>
    <cellStyle name="Примечание 10 5 8 2" xfId="11993"/>
    <cellStyle name="Примечание 10 5 8 2 2" xfId="21283"/>
    <cellStyle name="Примечание 10 5 8 3" xfId="18241"/>
    <cellStyle name="Примечание 10 5 9" xfId="9329"/>
    <cellStyle name="Примечание 10 5 9 2" xfId="18620"/>
    <cellStyle name="Примечание 10 6" xfId="1884"/>
    <cellStyle name="Примечание 10 6 2" xfId="2443"/>
    <cellStyle name="Примечание 10 6 2 2" xfId="4647"/>
    <cellStyle name="Примечание 10 6 2 2 2" xfId="19281"/>
    <cellStyle name="Примечание 10 6 2 3" xfId="5411"/>
    <cellStyle name="Примечание 10 6 2 3 2" xfId="25605"/>
    <cellStyle name="Примечание 10 6 2 4" xfId="6158"/>
    <cellStyle name="Примечание 10 6 2 4 2" xfId="26056"/>
    <cellStyle name="Примечание 10 6 2 5" xfId="3369"/>
    <cellStyle name="Примечание 10 6 2 5 2" xfId="25419"/>
    <cellStyle name="Примечание 10 6 2 6" xfId="9991"/>
    <cellStyle name="Примечание 10 6 3" xfId="4128"/>
    <cellStyle name="Примечание 10 6 3 2" xfId="16239"/>
    <cellStyle name="Примечание 10 6 4" xfId="4919"/>
    <cellStyle name="Примечание 10 6 4 2" xfId="25521"/>
    <cellStyle name="Примечание 10 6 5" xfId="5666"/>
    <cellStyle name="Примечание 10 6 5 2" xfId="25719"/>
    <cellStyle name="Примечание 10 6 6" xfId="2877"/>
    <cellStyle name="Примечание 10 6 6 2" xfId="24927"/>
    <cellStyle name="Примечание 10 6 7" xfId="6958"/>
    <cellStyle name="Примечание 10 7" xfId="2029"/>
    <cellStyle name="Примечание 10 7 2" xfId="4233"/>
    <cellStyle name="Примечание 10 7 2 2" xfId="19015"/>
    <cellStyle name="Примечание 10 7 2 3" xfId="9725"/>
    <cellStyle name="Примечание 10 7 3" xfId="4997"/>
    <cellStyle name="Примечание 10 7 3 2" xfId="15973"/>
    <cellStyle name="Примечание 10 7 4" xfId="5744"/>
    <cellStyle name="Примечание 10 7 4 2" xfId="25766"/>
    <cellStyle name="Примечание 10 7 5" xfId="2955"/>
    <cellStyle name="Примечание 10 7 5 2" xfId="25005"/>
    <cellStyle name="Примечание 10 7 6" xfId="6692"/>
    <cellStyle name="Примечание 10 8" xfId="3585"/>
    <cellStyle name="Примечание 10 8 2" xfId="9982"/>
    <cellStyle name="Примечание 10 8 2 2" xfId="19272"/>
    <cellStyle name="Примечание 10 8 3" xfId="16230"/>
    <cellStyle name="Примечание 10 8 4" xfId="6949"/>
    <cellStyle name="Примечание 10 9" xfId="7324"/>
    <cellStyle name="Примечание 10 9 2" xfId="10367"/>
    <cellStyle name="Примечание 10 9 2 2" xfId="19657"/>
    <cellStyle name="Примечание 10 9 3" xfId="16615"/>
    <cellStyle name="Примечание 11" xfId="1074"/>
    <cellStyle name="Примечание 11 10" xfId="6674"/>
    <cellStyle name="Примечание 11 10 2" xfId="9707"/>
    <cellStyle name="Примечание 11 10 2 2" xfId="18997"/>
    <cellStyle name="Примечание 11 10 3" xfId="15955"/>
    <cellStyle name="Примечание 11 11" xfId="9182"/>
    <cellStyle name="Примечание 11 11 2" xfId="12225"/>
    <cellStyle name="Примечание 11 11 2 2" xfId="21515"/>
    <cellStyle name="Примечание 11 11 3" xfId="18473"/>
    <cellStyle name="Примечание 11 12" xfId="14904"/>
    <cellStyle name="Примечание 11 12 2" xfId="24194"/>
    <cellStyle name="Примечание 11 13" xfId="14780"/>
    <cellStyle name="Примечание 11 13 2" xfId="24070"/>
    <cellStyle name="Примечание 11 14" xfId="15587"/>
    <cellStyle name="Примечание 11 15" xfId="6276"/>
    <cellStyle name="Примечание 11 2" xfId="1482"/>
    <cellStyle name="Примечание 11 2 10" xfId="9557"/>
    <cellStyle name="Примечание 11 2 10 2" xfId="18848"/>
    <cellStyle name="Примечание 11 2 11" xfId="15037"/>
    <cellStyle name="Примечание 11 2 11 2" xfId="24327"/>
    <cellStyle name="Примечание 11 2 12" xfId="15341"/>
    <cellStyle name="Примечание 11 2 12 2" xfId="24631"/>
    <cellStyle name="Примечание 11 2 13" xfId="15719"/>
    <cellStyle name="Примечание 11 2 14" xfId="6410"/>
    <cellStyle name="Примечание 11 2 2" xfId="2190"/>
    <cellStyle name="Примечание 11 2 2 2" xfId="4394"/>
    <cellStyle name="Примечание 11 2 2 2 2" xfId="19466"/>
    <cellStyle name="Примечание 11 2 2 2 3" xfId="10176"/>
    <cellStyle name="Примечание 11 2 2 3" xfId="5158"/>
    <cellStyle name="Примечание 11 2 2 3 2" xfId="16424"/>
    <cellStyle name="Примечание 11 2 2 4" xfId="5905"/>
    <cellStyle name="Примечание 11 2 2 4 2" xfId="25865"/>
    <cellStyle name="Примечание 11 2 2 5" xfId="3116"/>
    <cellStyle name="Примечание 11 2 2 5 2" xfId="25166"/>
    <cellStyle name="Примечание 11 2 2 6" xfId="7134"/>
    <cellStyle name="Примечание 11 2 3" xfId="3831"/>
    <cellStyle name="Примечание 11 2 3 2" xfId="10492"/>
    <cellStyle name="Примечание 11 2 3 2 2" xfId="19782"/>
    <cellStyle name="Примечание 11 2 3 3" xfId="16740"/>
    <cellStyle name="Примечание 11 2 3 4" xfId="7449"/>
    <cellStyle name="Примечание 11 2 4" xfId="4668"/>
    <cellStyle name="Примечание 11 2 4 2" xfId="10798"/>
    <cellStyle name="Примечание 11 2 4 2 2" xfId="20088"/>
    <cellStyle name="Примечание 11 2 4 3" xfId="17046"/>
    <cellStyle name="Примечание 11 2 4 4" xfId="7755"/>
    <cellStyle name="Примечание 11 2 5" xfId="3664"/>
    <cellStyle name="Примечание 11 2 5 2" xfId="11105"/>
    <cellStyle name="Примечание 11 2 5 2 2" xfId="20395"/>
    <cellStyle name="Примечание 11 2 5 3" xfId="17353"/>
    <cellStyle name="Примечание 11 2 5 4" xfId="8062"/>
    <cellStyle name="Примечание 11 2 6" xfId="2624"/>
    <cellStyle name="Примечание 11 2 6 2" xfId="11408"/>
    <cellStyle name="Примечание 11 2 6 2 2" xfId="20698"/>
    <cellStyle name="Примечание 11 2 6 3" xfId="17656"/>
    <cellStyle name="Примечание 11 2 6 4" xfId="8365"/>
    <cellStyle name="Примечание 11 2 7" xfId="8668"/>
    <cellStyle name="Примечание 11 2 7 2" xfId="11711"/>
    <cellStyle name="Примечание 11 2 7 2 2" xfId="21001"/>
    <cellStyle name="Примечание 11 2 7 3" xfId="17959"/>
    <cellStyle name="Примечание 11 2 8" xfId="8936"/>
    <cellStyle name="Примечание 11 2 8 2" xfId="11979"/>
    <cellStyle name="Примечание 11 2 8 2 2" xfId="21269"/>
    <cellStyle name="Примечание 11 2 8 3" xfId="18227"/>
    <cellStyle name="Примечание 11 2 9" xfId="9314"/>
    <cellStyle name="Примечание 11 2 9 2" xfId="12295"/>
    <cellStyle name="Примечание 11 2 9 2 2" xfId="21585"/>
    <cellStyle name="Примечание 11 2 9 3" xfId="18605"/>
    <cellStyle name="Примечание 11 3" xfId="1359"/>
    <cellStyle name="Примечание 11 3 10" xfId="9512"/>
    <cellStyle name="Примечание 11 3 10 2" xfId="18803"/>
    <cellStyle name="Примечание 11 3 11" xfId="14942"/>
    <cellStyle name="Примечание 11 3 11 2" xfId="24232"/>
    <cellStyle name="Примечание 11 3 12" xfId="15246"/>
    <cellStyle name="Примечание 11 3 12 2" xfId="24536"/>
    <cellStyle name="Примечание 11 3 13" xfId="15624"/>
    <cellStyle name="Примечание 11 3 14" xfId="6315"/>
    <cellStyle name="Примечание 11 3 2" xfId="2071"/>
    <cellStyle name="Примечание 11 3 2 2" xfId="4275"/>
    <cellStyle name="Примечание 11 3 2 2 2" xfId="19371"/>
    <cellStyle name="Примечание 11 3 2 2 3" xfId="10081"/>
    <cellStyle name="Примечание 11 3 2 3" xfId="5039"/>
    <cellStyle name="Примечание 11 3 2 3 2" xfId="16329"/>
    <cellStyle name="Примечание 11 3 2 4" xfId="5786"/>
    <cellStyle name="Примечание 11 3 2 4 2" xfId="25805"/>
    <cellStyle name="Примечание 11 3 2 5" xfId="2997"/>
    <cellStyle name="Примечание 11 3 2 5 2" xfId="25047"/>
    <cellStyle name="Примечание 11 3 2 6" xfId="7048"/>
    <cellStyle name="Примечание 11 3 3" xfId="3713"/>
    <cellStyle name="Примечание 11 3 3 2" xfId="10397"/>
    <cellStyle name="Примечание 11 3 3 2 2" xfId="19687"/>
    <cellStyle name="Примечание 11 3 3 3" xfId="16645"/>
    <cellStyle name="Примечание 11 3 3 4" xfId="7354"/>
    <cellStyle name="Примечание 11 3 4" xfId="3480"/>
    <cellStyle name="Примечание 11 3 4 2" xfId="10703"/>
    <cellStyle name="Примечание 11 3 4 2 2" xfId="19993"/>
    <cellStyle name="Примечание 11 3 4 3" xfId="16951"/>
    <cellStyle name="Примечание 11 3 4 4" xfId="7660"/>
    <cellStyle name="Примечание 11 3 5" xfId="3850"/>
    <cellStyle name="Примечание 11 3 5 2" xfId="11010"/>
    <cellStyle name="Примечание 11 3 5 2 2" xfId="20300"/>
    <cellStyle name="Примечание 11 3 5 3" xfId="17258"/>
    <cellStyle name="Примечание 11 3 5 4" xfId="7967"/>
    <cellStyle name="Примечание 11 3 6" xfId="2505"/>
    <cellStyle name="Примечание 11 3 6 2" xfId="11313"/>
    <cellStyle name="Примечание 11 3 6 2 2" xfId="20603"/>
    <cellStyle name="Примечание 11 3 6 3" xfId="17561"/>
    <cellStyle name="Примечание 11 3 6 4" xfId="8270"/>
    <cellStyle name="Примечание 11 3 7" xfId="8573"/>
    <cellStyle name="Примечание 11 3 7 2" xfId="11616"/>
    <cellStyle name="Примечание 11 3 7 2 2" xfId="20906"/>
    <cellStyle name="Примечание 11 3 7 3" xfId="17864"/>
    <cellStyle name="Примечание 11 3 8" xfId="6693"/>
    <cellStyle name="Примечание 11 3 8 2" xfId="9726"/>
    <cellStyle name="Примечание 11 3 8 2 2" xfId="19016"/>
    <cellStyle name="Примечание 11 3 8 3" xfId="15974"/>
    <cellStyle name="Примечание 11 3 9" xfId="9219"/>
    <cellStyle name="Примечание 11 3 9 2" xfId="12250"/>
    <cellStyle name="Примечание 11 3 9 2 2" xfId="21540"/>
    <cellStyle name="Примечание 11 3 9 3" xfId="18510"/>
    <cellStyle name="Примечание 11 4" xfId="1724"/>
    <cellStyle name="Примечание 11 4 10" xfId="15206"/>
    <cellStyle name="Примечание 11 4 10 2" xfId="24496"/>
    <cellStyle name="Примечание 11 4 11" xfId="15509"/>
    <cellStyle name="Примечание 11 4 11 2" xfId="24799"/>
    <cellStyle name="Примечание 11 4 12" xfId="15888"/>
    <cellStyle name="Примечание 11 4 13" xfId="6605"/>
    <cellStyle name="Примечание 11 4 2" xfId="2358"/>
    <cellStyle name="Примечание 11 4 2 2" xfId="4562"/>
    <cellStyle name="Примечание 11 4 2 2 2" xfId="19640"/>
    <cellStyle name="Примечание 11 4 2 2 3" xfId="10350"/>
    <cellStyle name="Примечание 11 4 2 3" xfId="5326"/>
    <cellStyle name="Примечание 11 4 2 3 2" xfId="16598"/>
    <cellStyle name="Примечание 11 4 2 4" xfId="6073"/>
    <cellStyle name="Примечание 11 4 2 4 2" xfId="25971"/>
    <cellStyle name="Примечание 11 4 2 5" xfId="3284"/>
    <cellStyle name="Примечание 11 4 2 5 2" xfId="25334"/>
    <cellStyle name="Примечание 11 4 2 6" xfId="7307"/>
    <cellStyle name="Примечание 11 4 3" xfId="4013"/>
    <cellStyle name="Примечание 11 4 3 2" xfId="10660"/>
    <cellStyle name="Примечание 11 4 3 2 2" xfId="19950"/>
    <cellStyle name="Примечание 11 4 3 3" xfId="16908"/>
    <cellStyle name="Примечание 11 4 3 4" xfId="7617"/>
    <cellStyle name="Примечание 11 4 4" xfId="4834"/>
    <cellStyle name="Примечание 11 4 4 2" xfId="10970"/>
    <cellStyle name="Примечание 11 4 4 2 2" xfId="20260"/>
    <cellStyle name="Примечание 11 4 4 3" xfId="17218"/>
    <cellStyle name="Примечание 11 4 4 4" xfId="7927"/>
    <cellStyle name="Примечание 11 4 5" xfId="5581"/>
    <cellStyle name="Примечание 11 4 5 2" xfId="11273"/>
    <cellStyle name="Примечание 11 4 5 2 2" xfId="20563"/>
    <cellStyle name="Примечание 11 4 5 3" xfId="17521"/>
    <cellStyle name="Примечание 11 4 5 4" xfId="8230"/>
    <cellStyle name="Примечание 11 4 6" xfId="2792"/>
    <cellStyle name="Примечание 11 4 6 2" xfId="11577"/>
    <cellStyle name="Примечание 11 4 6 2 2" xfId="20867"/>
    <cellStyle name="Примечание 11 4 6 3" xfId="17825"/>
    <cellStyle name="Примечание 11 4 6 4" xfId="8534"/>
    <cellStyle name="Примечание 11 4 7" xfId="8836"/>
    <cellStyle name="Примечание 11 4 7 2" xfId="11879"/>
    <cellStyle name="Примечание 11 4 7 2 2" xfId="21169"/>
    <cellStyle name="Примечание 11 4 7 3" xfId="18127"/>
    <cellStyle name="Примечание 11 4 8" xfId="9104"/>
    <cellStyle name="Примечание 11 4 8 2" xfId="12147"/>
    <cellStyle name="Примечание 11 4 8 2 2" xfId="21437"/>
    <cellStyle name="Примечание 11 4 8 3" xfId="18395"/>
    <cellStyle name="Примечание 11 4 9" xfId="9483"/>
    <cellStyle name="Примечание 11 4 9 2" xfId="18774"/>
    <cellStyle name="Примечание 11 5" xfId="1595"/>
    <cellStyle name="Примечание 11 5 10" xfId="15070"/>
    <cellStyle name="Примечание 11 5 10 2" xfId="24360"/>
    <cellStyle name="Примечание 11 5 11" xfId="15373"/>
    <cellStyle name="Примечание 11 5 11 2" xfId="24663"/>
    <cellStyle name="Примечание 11 5 12" xfId="15752"/>
    <cellStyle name="Примечание 11 5 13" xfId="6462"/>
    <cellStyle name="Примечание 11 5 2" xfId="2233"/>
    <cellStyle name="Примечание 11 5 2 2" xfId="4437"/>
    <cellStyle name="Примечание 11 5 2 2 2" xfId="19503"/>
    <cellStyle name="Примечание 11 5 2 2 3" xfId="10213"/>
    <cellStyle name="Примечание 11 5 2 3" xfId="5201"/>
    <cellStyle name="Примечание 11 5 2 3 2" xfId="16461"/>
    <cellStyle name="Примечание 11 5 2 4" xfId="5948"/>
    <cellStyle name="Примечание 11 5 2 4 2" xfId="25905"/>
    <cellStyle name="Примечание 11 5 2 5" xfId="3159"/>
    <cellStyle name="Примечание 11 5 2 5 2" xfId="25209"/>
    <cellStyle name="Примечание 11 5 2 6" xfId="7170"/>
    <cellStyle name="Примечание 11 5 3" xfId="3903"/>
    <cellStyle name="Примечание 11 5 3 2" xfId="10524"/>
    <cellStyle name="Примечание 11 5 3 2 2" xfId="19814"/>
    <cellStyle name="Примечание 11 5 3 3" xfId="16772"/>
    <cellStyle name="Примечание 11 5 3 4" xfId="7481"/>
    <cellStyle name="Примечание 11 5 4" xfId="4710"/>
    <cellStyle name="Примечание 11 5 4 2" xfId="10832"/>
    <cellStyle name="Примечание 11 5 4 2 2" xfId="20122"/>
    <cellStyle name="Примечание 11 5 4 3" xfId="17080"/>
    <cellStyle name="Примечание 11 5 4 4" xfId="7789"/>
    <cellStyle name="Примечание 11 5 5" xfId="5456"/>
    <cellStyle name="Примечание 11 5 5 2" xfId="11137"/>
    <cellStyle name="Примечание 11 5 5 2 2" xfId="20427"/>
    <cellStyle name="Примечание 11 5 5 3" xfId="17385"/>
    <cellStyle name="Примечание 11 5 5 4" xfId="8094"/>
    <cellStyle name="Примечание 11 5 6" xfId="2667"/>
    <cellStyle name="Примечание 11 5 6 2" xfId="11441"/>
    <cellStyle name="Примечание 11 5 6 2 2" xfId="20731"/>
    <cellStyle name="Примечание 11 5 6 3" xfId="17689"/>
    <cellStyle name="Примечание 11 5 6 4" xfId="8398"/>
    <cellStyle name="Примечание 11 5 7" xfId="8700"/>
    <cellStyle name="Примечание 11 5 7 2" xfId="11743"/>
    <cellStyle name="Примечание 11 5 7 2 2" xfId="21033"/>
    <cellStyle name="Примечание 11 5 7 3" xfId="17991"/>
    <cellStyle name="Примечание 11 5 8" xfId="8968"/>
    <cellStyle name="Примечание 11 5 8 2" xfId="12011"/>
    <cellStyle name="Примечание 11 5 8 2 2" xfId="21301"/>
    <cellStyle name="Примечание 11 5 8 3" xfId="18259"/>
    <cellStyle name="Примечание 11 5 9" xfId="9347"/>
    <cellStyle name="Примечание 11 5 9 2" xfId="18638"/>
    <cellStyle name="Примечание 11 6" xfId="1885"/>
    <cellStyle name="Примечание 11 6 2" xfId="2444"/>
    <cellStyle name="Примечание 11 6 2 2" xfId="4648"/>
    <cellStyle name="Примечание 11 6 2 2 2" xfId="19282"/>
    <cellStyle name="Примечание 11 6 2 3" xfId="5412"/>
    <cellStyle name="Примечание 11 6 2 3 2" xfId="25606"/>
    <cellStyle name="Примечание 11 6 2 4" xfId="6159"/>
    <cellStyle name="Примечание 11 6 2 4 2" xfId="26057"/>
    <cellStyle name="Примечание 11 6 2 5" xfId="3370"/>
    <cellStyle name="Примечание 11 6 2 5 2" xfId="25420"/>
    <cellStyle name="Примечание 11 6 2 6" xfId="9992"/>
    <cellStyle name="Примечание 11 6 3" xfId="4129"/>
    <cellStyle name="Примечание 11 6 3 2" xfId="16240"/>
    <cellStyle name="Примечание 11 6 4" xfId="4920"/>
    <cellStyle name="Примечание 11 6 4 2" xfId="25522"/>
    <cellStyle name="Примечание 11 6 5" xfId="5667"/>
    <cellStyle name="Примечание 11 6 5 2" xfId="25720"/>
    <cellStyle name="Примечание 11 6 6" xfId="2878"/>
    <cellStyle name="Примечание 11 6 6 2" xfId="24928"/>
    <cellStyle name="Примечание 11 6 7" xfId="6959"/>
    <cellStyle name="Примечание 11 7" xfId="2030"/>
    <cellStyle name="Примечание 11 7 2" xfId="4234"/>
    <cellStyle name="Примечание 11 7 2 2" xfId="19014"/>
    <cellStyle name="Примечание 11 7 2 3" xfId="9724"/>
    <cellStyle name="Примечание 11 7 3" xfId="4998"/>
    <cellStyle name="Примечание 11 7 3 2" xfId="15972"/>
    <cellStyle name="Примечание 11 7 4" xfId="5745"/>
    <cellStyle name="Примечание 11 7 4 2" xfId="25767"/>
    <cellStyle name="Примечание 11 7 5" xfId="2956"/>
    <cellStyle name="Примечание 11 7 5 2" xfId="25006"/>
    <cellStyle name="Примечание 11 7 6" xfId="6691"/>
    <cellStyle name="Примечание 11 8" xfId="3586"/>
    <cellStyle name="Примечание 11 8 2" xfId="9983"/>
    <cellStyle name="Примечание 11 8 2 2" xfId="19273"/>
    <cellStyle name="Примечание 11 8 3" xfId="16231"/>
    <cellStyle name="Примечание 11 8 4" xfId="6950"/>
    <cellStyle name="Примечание 11 9" xfId="6998"/>
    <cellStyle name="Примечание 11 9 2" xfId="10031"/>
    <cellStyle name="Примечание 11 9 2 2" xfId="19321"/>
    <cellStyle name="Примечание 11 9 3" xfId="16279"/>
    <cellStyle name="Примечание 12" xfId="1075"/>
    <cellStyle name="Примечание 12 10" xfId="7152"/>
    <cellStyle name="Примечание 12 10 2" xfId="10195"/>
    <cellStyle name="Примечание 12 10 2 2" xfId="19485"/>
    <cellStyle name="Примечание 12 10 3" xfId="16443"/>
    <cellStyle name="Примечание 12 11" xfId="9183"/>
    <cellStyle name="Примечание 12 11 2" xfId="12226"/>
    <cellStyle name="Примечание 12 11 2 2" xfId="21516"/>
    <cellStyle name="Примечание 12 11 3" xfId="18474"/>
    <cellStyle name="Примечание 12 12" xfId="14905"/>
    <cellStyle name="Примечание 12 12 2" xfId="24195"/>
    <cellStyle name="Примечание 12 13" xfId="14779"/>
    <cellStyle name="Примечание 12 13 2" xfId="24069"/>
    <cellStyle name="Примечание 12 14" xfId="15588"/>
    <cellStyle name="Примечание 12 15" xfId="6277"/>
    <cellStyle name="Примечание 12 2" xfId="1483"/>
    <cellStyle name="Примечание 12 2 10" xfId="9558"/>
    <cellStyle name="Примечание 12 2 10 2" xfId="18849"/>
    <cellStyle name="Примечание 12 2 11" xfId="15038"/>
    <cellStyle name="Примечание 12 2 11 2" xfId="24328"/>
    <cellStyle name="Примечание 12 2 12" xfId="15342"/>
    <cellStyle name="Примечание 12 2 12 2" xfId="24632"/>
    <cellStyle name="Примечание 12 2 13" xfId="15720"/>
    <cellStyle name="Примечание 12 2 14" xfId="6411"/>
    <cellStyle name="Примечание 12 2 2" xfId="2191"/>
    <cellStyle name="Примечание 12 2 2 2" xfId="4395"/>
    <cellStyle name="Примечание 12 2 2 2 2" xfId="19467"/>
    <cellStyle name="Примечание 12 2 2 2 3" xfId="10177"/>
    <cellStyle name="Примечание 12 2 2 3" xfId="5159"/>
    <cellStyle name="Примечание 12 2 2 3 2" xfId="16425"/>
    <cellStyle name="Примечание 12 2 2 4" xfId="5906"/>
    <cellStyle name="Примечание 12 2 2 4 2" xfId="25866"/>
    <cellStyle name="Примечание 12 2 2 5" xfId="3117"/>
    <cellStyle name="Примечание 12 2 2 5 2" xfId="25167"/>
    <cellStyle name="Примечание 12 2 2 6" xfId="7135"/>
    <cellStyle name="Примечание 12 2 3" xfId="3832"/>
    <cellStyle name="Примечание 12 2 3 2" xfId="10493"/>
    <cellStyle name="Примечание 12 2 3 2 2" xfId="19783"/>
    <cellStyle name="Примечание 12 2 3 3" xfId="16741"/>
    <cellStyle name="Примечание 12 2 3 4" xfId="7450"/>
    <cellStyle name="Примечание 12 2 4" xfId="4669"/>
    <cellStyle name="Примечание 12 2 4 2" xfId="10799"/>
    <cellStyle name="Примечание 12 2 4 2 2" xfId="20089"/>
    <cellStyle name="Примечание 12 2 4 3" xfId="17047"/>
    <cellStyle name="Примечание 12 2 4 4" xfId="7756"/>
    <cellStyle name="Примечание 12 2 5" xfId="3665"/>
    <cellStyle name="Примечание 12 2 5 2" xfId="11106"/>
    <cellStyle name="Примечание 12 2 5 2 2" xfId="20396"/>
    <cellStyle name="Примечание 12 2 5 3" xfId="17354"/>
    <cellStyle name="Примечание 12 2 5 4" xfId="8063"/>
    <cellStyle name="Примечание 12 2 6" xfId="2625"/>
    <cellStyle name="Примечание 12 2 6 2" xfId="11409"/>
    <cellStyle name="Примечание 12 2 6 2 2" xfId="20699"/>
    <cellStyle name="Примечание 12 2 6 3" xfId="17657"/>
    <cellStyle name="Примечание 12 2 6 4" xfId="8366"/>
    <cellStyle name="Примечание 12 2 7" xfId="8669"/>
    <cellStyle name="Примечание 12 2 7 2" xfId="11712"/>
    <cellStyle name="Примечание 12 2 7 2 2" xfId="21002"/>
    <cellStyle name="Примечание 12 2 7 3" xfId="17960"/>
    <cellStyle name="Примечание 12 2 8" xfId="8937"/>
    <cellStyle name="Примечание 12 2 8 2" xfId="11980"/>
    <cellStyle name="Примечание 12 2 8 2 2" xfId="21270"/>
    <cellStyle name="Примечание 12 2 8 3" xfId="18228"/>
    <cellStyle name="Примечание 12 2 9" xfId="9315"/>
    <cellStyle name="Примечание 12 2 9 2" xfId="12296"/>
    <cellStyle name="Примечание 12 2 9 2 2" xfId="21586"/>
    <cellStyle name="Примечание 12 2 9 3" xfId="18606"/>
    <cellStyle name="Примечание 12 3" xfId="1358"/>
    <cellStyle name="Примечание 12 3 10" xfId="9511"/>
    <cellStyle name="Примечание 12 3 10 2" xfId="18802"/>
    <cellStyle name="Примечание 12 3 11" xfId="14941"/>
    <cellStyle name="Примечание 12 3 11 2" xfId="24231"/>
    <cellStyle name="Примечание 12 3 12" xfId="15245"/>
    <cellStyle name="Примечание 12 3 12 2" xfId="24535"/>
    <cellStyle name="Примечание 12 3 13" xfId="15623"/>
    <cellStyle name="Примечание 12 3 14" xfId="6314"/>
    <cellStyle name="Примечание 12 3 2" xfId="2070"/>
    <cellStyle name="Примечание 12 3 2 2" xfId="4274"/>
    <cellStyle name="Примечание 12 3 2 2 2" xfId="19370"/>
    <cellStyle name="Примечание 12 3 2 2 3" xfId="10080"/>
    <cellStyle name="Примечание 12 3 2 3" xfId="5038"/>
    <cellStyle name="Примечание 12 3 2 3 2" xfId="16328"/>
    <cellStyle name="Примечание 12 3 2 4" xfId="5785"/>
    <cellStyle name="Примечание 12 3 2 4 2" xfId="25804"/>
    <cellStyle name="Примечание 12 3 2 5" xfId="2996"/>
    <cellStyle name="Примечание 12 3 2 5 2" xfId="25046"/>
    <cellStyle name="Примечание 12 3 2 6" xfId="7047"/>
    <cellStyle name="Примечание 12 3 3" xfId="3712"/>
    <cellStyle name="Примечание 12 3 3 2" xfId="10396"/>
    <cellStyle name="Примечание 12 3 3 2 2" xfId="19686"/>
    <cellStyle name="Примечание 12 3 3 3" xfId="16644"/>
    <cellStyle name="Примечание 12 3 3 4" xfId="7353"/>
    <cellStyle name="Примечание 12 3 4" xfId="3481"/>
    <cellStyle name="Примечание 12 3 4 2" xfId="10702"/>
    <cellStyle name="Примечание 12 3 4 2 2" xfId="19992"/>
    <cellStyle name="Примечание 12 3 4 3" xfId="16950"/>
    <cellStyle name="Примечание 12 3 4 4" xfId="7659"/>
    <cellStyle name="Примечание 12 3 5" xfId="3608"/>
    <cellStyle name="Примечание 12 3 5 2" xfId="11009"/>
    <cellStyle name="Примечание 12 3 5 2 2" xfId="20299"/>
    <cellStyle name="Примечание 12 3 5 3" xfId="17257"/>
    <cellStyle name="Примечание 12 3 5 4" xfId="7966"/>
    <cellStyle name="Примечание 12 3 6" xfId="2504"/>
    <cellStyle name="Примечание 12 3 6 2" xfId="11312"/>
    <cellStyle name="Примечание 12 3 6 2 2" xfId="20602"/>
    <cellStyle name="Примечание 12 3 6 3" xfId="17560"/>
    <cellStyle name="Примечание 12 3 6 4" xfId="8269"/>
    <cellStyle name="Примечание 12 3 7" xfId="8572"/>
    <cellStyle name="Примечание 12 3 7 2" xfId="11615"/>
    <cellStyle name="Примечание 12 3 7 2 2" xfId="20905"/>
    <cellStyle name="Примечание 12 3 7 3" xfId="17863"/>
    <cellStyle name="Примечание 12 3 8" xfId="6678"/>
    <cellStyle name="Примечание 12 3 8 2" xfId="9711"/>
    <cellStyle name="Примечание 12 3 8 2 2" xfId="19001"/>
    <cellStyle name="Примечание 12 3 8 3" xfId="15959"/>
    <cellStyle name="Примечание 12 3 9" xfId="9218"/>
    <cellStyle name="Примечание 12 3 9 2" xfId="12249"/>
    <cellStyle name="Примечание 12 3 9 2 2" xfId="21539"/>
    <cellStyle name="Примечание 12 3 9 3" xfId="18509"/>
    <cellStyle name="Примечание 12 4" xfId="1725"/>
    <cellStyle name="Примечание 12 4 10" xfId="15207"/>
    <cellStyle name="Примечание 12 4 10 2" xfId="24497"/>
    <cellStyle name="Примечание 12 4 11" xfId="15510"/>
    <cellStyle name="Примечание 12 4 11 2" xfId="24800"/>
    <cellStyle name="Примечание 12 4 12" xfId="15889"/>
    <cellStyle name="Примечание 12 4 13" xfId="6606"/>
    <cellStyle name="Примечание 12 4 2" xfId="2359"/>
    <cellStyle name="Примечание 12 4 2 2" xfId="4563"/>
    <cellStyle name="Примечание 12 4 2 2 2" xfId="19641"/>
    <cellStyle name="Примечание 12 4 2 2 3" xfId="10351"/>
    <cellStyle name="Примечание 12 4 2 3" xfId="5327"/>
    <cellStyle name="Примечание 12 4 2 3 2" xfId="16599"/>
    <cellStyle name="Примечание 12 4 2 4" xfId="6074"/>
    <cellStyle name="Примечание 12 4 2 4 2" xfId="25972"/>
    <cellStyle name="Примечание 12 4 2 5" xfId="3285"/>
    <cellStyle name="Примечание 12 4 2 5 2" xfId="25335"/>
    <cellStyle name="Примечание 12 4 2 6" xfId="7308"/>
    <cellStyle name="Примечание 12 4 3" xfId="4014"/>
    <cellStyle name="Примечание 12 4 3 2" xfId="10661"/>
    <cellStyle name="Примечание 12 4 3 2 2" xfId="19951"/>
    <cellStyle name="Примечание 12 4 3 3" xfId="16909"/>
    <cellStyle name="Примечание 12 4 3 4" xfId="7618"/>
    <cellStyle name="Примечание 12 4 4" xfId="4835"/>
    <cellStyle name="Примечание 12 4 4 2" xfId="10971"/>
    <cellStyle name="Примечание 12 4 4 2 2" xfId="20261"/>
    <cellStyle name="Примечание 12 4 4 3" xfId="17219"/>
    <cellStyle name="Примечание 12 4 4 4" xfId="7928"/>
    <cellStyle name="Примечание 12 4 5" xfId="5582"/>
    <cellStyle name="Примечание 12 4 5 2" xfId="11274"/>
    <cellStyle name="Примечание 12 4 5 2 2" xfId="20564"/>
    <cellStyle name="Примечание 12 4 5 3" xfId="17522"/>
    <cellStyle name="Примечание 12 4 5 4" xfId="8231"/>
    <cellStyle name="Примечание 12 4 6" xfId="2793"/>
    <cellStyle name="Примечание 12 4 6 2" xfId="11578"/>
    <cellStyle name="Примечание 12 4 6 2 2" xfId="20868"/>
    <cellStyle name="Примечание 12 4 6 3" xfId="17826"/>
    <cellStyle name="Примечание 12 4 6 4" xfId="8535"/>
    <cellStyle name="Примечание 12 4 7" xfId="8837"/>
    <cellStyle name="Примечание 12 4 7 2" xfId="11880"/>
    <cellStyle name="Примечание 12 4 7 2 2" xfId="21170"/>
    <cellStyle name="Примечание 12 4 7 3" xfId="18128"/>
    <cellStyle name="Примечание 12 4 8" xfId="9105"/>
    <cellStyle name="Примечание 12 4 8 2" xfId="12148"/>
    <cellStyle name="Примечание 12 4 8 2 2" xfId="21438"/>
    <cellStyle name="Примечание 12 4 8 3" xfId="18396"/>
    <cellStyle name="Примечание 12 4 9" xfId="9484"/>
    <cellStyle name="Примечание 12 4 9 2" xfId="18775"/>
    <cellStyle name="Примечание 12 5" xfId="1594"/>
    <cellStyle name="Примечание 12 5 10" xfId="15069"/>
    <cellStyle name="Примечание 12 5 10 2" xfId="24359"/>
    <cellStyle name="Примечание 12 5 11" xfId="15372"/>
    <cellStyle name="Примечание 12 5 11 2" xfId="24662"/>
    <cellStyle name="Примечание 12 5 12" xfId="15751"/>
    <cellStyle name="Примечание 12 5 13" xfId="6461"/>
    <cellStyle name="Примечание 12 5 2" xfId="2232"/>
    <cellStyle name="Примечание 12 5 2 2" xfId="4436"/>
    <cellStyle name="Примечание 12 5 2 2 2" xfId="19502"/>
    <cellStyle name="Примечание 12 5 2 2 3" xfId="10212"/>
    <cellStyle name="Примечание 12 5 2 3" xfId="5200"/>
    <cellStyle name="Примечание 12 5 2 3 2" xfId="16460"/>
    <cellStyle name="Примечание 12 5 2 4" xfId="5947"/>
    <cellStyle name="Примечание 12 5 2 4 2" xfId="25904"/>
    <cellStyle name="Примечание 12 5 2 5" xfId="3158"/>
    <cellStyle name="Примечание 12 5 2 5 2" xfId="25208"/>
    <cellStyle name="Примечание 12 5 2 6" xfId="7169"/>
    <cellStyle name="Примечание 12 5 3" xfId="3902"/>
    <cellStyle name="Примечание 12 5 3 2" xfId="10523"/>
    <cellStyle name="Примечание 12 5 3 2 2" xfId="19813"/>
    <cellStyle name="Примечание 12 5 3 3" xfId="16771"/>
    <cellStyle name="Примечание 12 5 3 4" xfId="7480"/>
    <cellStyle name="Примечание 12 5 4" xfId="4709"/>
    <cellStyle name="Примечание 12 5 4 2" xfId="10831"/>
    <cellStyle name="Примечание 12 5 4 2 2" xfId="20121"/>
    <cellStyle name="Примечание 12 5 4 3" xfId="17079"/>
    <cellStyle name="Примечание 12 5 4 4" xfId="7788"/>
    <cellStyle name="Примечание 12 5 5" xfId="5455"/>
    <cellStyle name="Примечание 12 5 5 2" xfId="11136"/>
    <cellStyle name="Примечание 12 5 5 2 2" xfId="20426"/>
    <cellStyle name="Примечание 12 5 5 3" xfId="17384"/>
    <cellStyle name="Примечание 12 5 5 4" xfId="8093"/>
    <cellStyle name="Примечание 12 5 6" xfId="2666"/>
    <cellStyle name="Примечание 12 5 6 2" xfId="11440"/>
    <cellStyle name="Примечание 12 5 6 2 2" xfId="20730"/>
    <cellStyle name="Примечание 12 5 6 3" xfId="17688"/>
    <cellStyle name="Примечание 12 5 6 4" xfId="8397"/>
    <cellStyle name="Примечание 12 5 7" xfId="8699"/>
    <cellStyle name="Примечание 12 5 7 2" xfId="11742"/>
    <cellStyle name="Примечание 12 5 7 2 2" xfId="21032"/>
    <cellStyle name="Примечание 12 5 7 3" xfId="17990"/>
    <cellStyle name="Примечание 12 5 8" xfId="8967"/>
    <cellStyle name="Примечание 12 5 8 2" xfId="12010"/>
    <cellStyle name="Примечание 12 5 8 2 2" xfId="21300"/>
    <cellStyle name="Примечание 12 5 8 3" xfId="18258"/>
    <cellStyle name="Примечание 12 5 9" xfId="9346"/>
    <cellStyle name="Примечание 12 5 9 2" xfId="18637"/>
    <cellStyle name="Примечание 12 6" xfId="1886"/>
    <cellStyle name="Примечание 12 6 2" xfId="2445"/>
    <cellStyle name="Примечание 12 6 2 2" xfId="4649"/>
    <cellStyle name="Примечание 12 6 2 2 2" xfId="19283"/>
    <cellStyle name="Примечание 12 6 2 3" xfId="5413"/>
    <cellStyle name="Примечание 12 6 2 3 2" xfId="25607"/>
    <cellStyle name="Примечание 12 6 2 4" xfId="6160"/>
    <cellStyle name="Примечание 12 6 2 4 2" xfId="26058"/>
    <cellStyle name="Примечание 12 6 2 5" xfId="3371"/>
    <cellStyle name="Примечание 12 6 2 5 2" xfId="25421"/>
    <cellStyle name="Примечание 12 6 2 6" xfId="9993"/>
    <cellStyle name="Примечание 12 6 3" xfId="4130"/>
    <cellStyle name="Примечание 12 6 3 2" xfId="16241"/>
    <cellStyle name="Примечание 12 6 4" xfId="4921"/>
    <cellStyle name="Примечание 12 6 4 2" xfId="25523"/>
    <cellStyle name="Примечание 12 6 5" xfId="5668"/>
    <cellStyle name="Примечание 12 6 5 2" xfId="25721"/>
    <cellStyle name="Примечание 12 6 6" xfId="2879"/>
    <cellStyle name="Примечание 12 6 6 2" xfId="24929"/>
    <cellStyle name="Примечание 12 6 7" xfId="6960"/>
    <cellStyle name="Примечание 12 7" xfId="2031"/>
    <cellStyle name="Примечание 12 7 2" xfId="4235"/>
    <cellStyle name="Примечание 12 7 2 2" xfId="19013"/>
    <cellStyle name="Примечание 12 7 2 3" xfId="9723"/>
    <cellStyle name="Примечание 12 7 3" xfId="4999"/>
    <cellStyle name="Примечание 12 7 3 2" xfId="15971"/>
    <cellStyle name="Примечание 12 7 4" xfId="5746"/>
    <cellStyle name="Примечание 12 7 4 2" xfId="25768"/>
    <cellStyle name="Примечание 12 7 5" xfId="2957"/>
    <cellStyle name="Примечание 12 7 5 2" xfId="25007"/>
    <cellStyle name="Примечание 12 7 6" xfId="6690"/>
    <cellStyle name="Примечание 12 8" xfId="3587"/>
    <cellStyle name="Примечание 12 8 2" xfId="9984"/>
    <cellStyle name="Примечание 12 8 2 2" xfId="19274"/>
    <cellStyle name="Примечание 12 8 3" xfId="16232"/>
    <cellStyle name="Примечание 12 8 4" xfId="6951"/>
    <cellStyle name="Примечание 12 9" xfId="6997"/>
    <cellStyle name="Примечание 12 9 2" xfId="10030"/>
    <cellStyle name="Примечание 12 9 2 2" xfId="19320"/>
    <cellStyle name="Примечание 12 9 3" xfId="16278"/>
    <cellStyle name="Примечание 13" xfId="1076"/>
    <cellStyle name="Примечание 13 10" xfId="7016"/>
    <cellStyle name="Примечание 13 10 2" xfId="10049"/>
    <cellStyle name="Примечание 13 10 2 2" xfId="19339"/>
    <cellStyle name="Примечание 13 10 3" xfId="16297"/>
    <cellStyle name="Примечание 13 11" xfId="9184"/>
    <cellStyle name="Примечание 13 11 2" xfId="12227"/>
    <cellStyle name="Примечание 13 11 2 2" xfId="21517"/>
    <cellStyle name="Примечание 13 11 3" xfId="18475"/>
    <cellStyle name="Примечание 13 12" xfId="14906"/>
    <cellStyle name="Примечание 13 12 2" xfId="24196"/>
    <cellStyle name="Примечание 13 13" xfId="14778"/>
    <cellStyle name="Примечание 13 13 2" xfId="24068"/>
    <cellStyle name="Примечание 13 14" xfId="15589"/>
    <cellStyle name="Примечание 13 15" xfId="6278"/>
    <cellStyle name="Примечание 13 2" xfId="1484"/>
    <cellStyle name="Примечание 13 2 10" xfId="9559"/>
    <cellStyle name="Примечание 13 2 10 2" xfId="18850"/>
    <cellStyle name="Примечание 13 2 11" xfId="15039"/>
    <cellStyle name="Примечание 13 2 11 2" xfId="24329"/>
    <cellStyle name="Примечание 13 2 12" xfId="15343"/>
    <cellStyle name="Примечание 13 2 12 2" xfId="24633"/>
    <cellStyle name="Примечание 13 2 13" xfId="15721"/>
    <cellStyle name="Примечание 13 2 14" xfId="6412"/>
    <cellStyle name="Примечание 13 2 2" xfId="2192"/>
    <cellStyle name="Примечание 13 2 2 2" xfId="4396"/>
    <cellStyle name="Примечание 13 2 2 2 2" xfId="19468"/>
    <cellStyle name="Примечание 13 2 2 2 3" xfId="10178"/>
    <cellStyle name="Примечание 13 2 2 3" xfId="5160"/>
    <cellStyle name="Примечание 13 2 2 3 2" xfId="16426"/>
    <cellStyle name="Примечание 13 2 2 4" xfId="5907"/>
    <cellStyle name="Примечание 13 2 2 4 2" xfId="25867"/>
    <cellStyle name="Примечание 13 2 2 5" xfId="3118"/>
    <cellStyle name="Примечание 13 2 2 5 2" xfId="25168"/>
    <cellStyle name="Примечание 13 2 2 6" xfId="7136"/>
    <cellStyle name="Примечание 13 2 3" xfId="3833"/>
    <cellStyle name="Примечание 13 2 3 2" xfId="10494"/>
    <cellStyle name="Примечание 13 2 3 2 2" xfId="19784"/>
    <cellStyle name="Примечание 13 2 3 3" xfId="16742"/>
    <cellStyle name="Примечание 13 2 3 4" xfId="7451"/>
    <cellStyle name="Примечание 13 2 4" xfId="4670"/>
    <cellStyle name="Примечание 13 2 4 2" xfId="10800"/>
    <cellStyle name="Примечание 13 2 4 2 2" xfId="20090"/>
    <cellStyle name="Примечание 13 2 4 3" xfId="17048"/>
    <cellStyle name="Примечание 13 2 4 4" xfId="7757"/>
    <cellStyle name="Примечание 13 2 5" xfId="3867"/>
    <cellStyle name="Примечание 13 2 5 2" xfId="11107"/>
    <cellStyle name="Примечание 13 2 5 2 2" xfId="20397"/>
    <cellStyle name="Примечание 13 2 5 3" xfId="17355"/>
    <cellStyle name="Примечание 13 2 5 4" xfId="8064"/>
    <cellStyle name="Примечание 13 2 6" xfId="2626"/>
    <cellStyle name="Примечание 13 2 6 2" xfId="11410"/>
    <cellStyle name="Примечание 13 2 6 2 2" xfId="20700"/>
    <cellStyle name="Примечание 13 2 6 3" xfId="17658"/>
    <cellStyle name="Примечание 13 2 6 4" xfId="8367"/>
    <cellStyle name="Примечание 13 2 7" xfId="8670"/>
    <cellStyle name="Примечание 13 2 7 2" xfId="11713"/>
    <cellStyle name="Примечание 13 2 7 2 2" xfId="21003"/>
    <cellStyle name="Примечание 13 2 7 3" xfId="17961"/>
    <cellStyle name="Примечание 13 2 8" xfId="8938"/>
    <cellStyle name="Примечание 13 2 8 2" xfId="11981"/>
    <cellStyle name="Примечание 13 2 8 2 2" xfId="21271"/>
    <cellStyle name="Примечание 13 2 8 3" xfId="18229"/>
    <cellStyle name="Примечание 13 2 9" xfId="9316"/>
    <cellStyle name="Примечание 13 2 9 2" xfId="12297"/>
    <cellStyle name="Примечание 13 2 9 2 2" xfId="21587"/>
    <cellStyle name="Примечание 13 2 9 3" xfId="18607"/>
    <cellStyle name="Примечание 13 3" xfId="1357"/>
    <cellStyle name="Примечание 13 3 10" xfId="9510"/>
    <cellStyle name="Примечание 13 3 10 2" xfId="18801"/>
    <cellStyle name="Примечание 13 3 11" xfId="14940"/>
    <cellStyle name="Примечание 13 3 11 2" xfId="24230"/>
    <cellStyle name="Примечание 13 3 12" xfId="15244"/>
    <cellStyle name="Примечание 13 3 12 2" xfId="24534"/>
    <cellStyle name="Примечание 13 3 13" xfId="15622"/>
    <cellStyle name="Примечание 13 3 14" xfId="6313"/>
    <cellStyle name="Примечание 13 3 2" xfId="2069"/>
    <cellStyle name="Примечание 13 3 2 2" xfId="4273"/>
    <cellStyle name="Примечание 13 3 2 2 2" xfId="19369"/>
    <cellStyle name="Примечание 13 3 2 2 3" xfId="10079"/>
    <cellStyle name="Примечание 13 3 2 3" xfId="5037"/>
    <cellStyle name="Примечание 13 3 2 3 2" xfId="16327"/>
    <cellStyle name="Примечание 13 3 2 4" xfId="5784"/>
    <cellStyle name="Примечание 13 3 2 4 2" xfId="25803"/>
    <cellStyle name="Примечание 13 3 2 5" xfId="2995"/>
    <cellStyle name="Примечание 13 3 2 5 2" xfId="25045"/>
    <cellStyle name="Примечание 13 3 2 6" xfId="7046"/>
    <cellStyle name="Примечание 13 3 3" xfId="3711"/>
    <cellStyle name="Примечание 13 3 3 2" xfId="10395"/>
    <cellStyle name="Примечание 13 3 3 2 2" xfId="19685"/>
    <cellStyle name="Примечание 13 3 3 3" xfId="16643"/>
    <cellStyle name="Примечание 13 3 3 4" xfId="7352"/>
    <cellStyle name="Примечание 13 3 4" xfId="3389"/>
    <cellStyle name="Примечание 13 3 4 2" xfId="10701"/>
    <cellStyle name="Примечание 13 3 4 2 2" xfId="19991"/>
    <cellStyle name="Примечание 13 3 4 3" xfId="16949"/>
    <cellStyle name="Примечание 13 3 4 4" xfId="7658"/>
    <cellStyle name="Примечание 13 3 5" xfId="4149"/>
    <cellStyle name="Примечание 13 3 5 2" xfId="11008"/>
    <cellStyle name="Примечание 13 3 5 2 2" xfId="20298"/>
    <cellStyle name="Примечание 13 3 5 3" xfId="17256"/>
    <cellStyle name="Примечание 13 3 5 4" xfId="7965"/>
    <cellStyle name="Примечание 13 3 6" xfId="2503"/>
    <cellStyle name="Примечание 13 3 6 2" xfId="11311"/>
    <cellStyle name="Примечание 13 3 6 2 2" xfId="20601"/>
    <cellStyle name="Примечание 13 3 6 3" xfId="17559"/>
    <cellStyle name="Примечание 13 3 6 4" xfId="8268"/>
    <cellStyle name="Примечание 13 3 7" xfId="8571"/>
    <cellStyle name="Примечание 13 3 7 2" xfId="11614"/>
    <cellStyle name="Примечание 13 3 7 2 2" xfId="20904"/>
    <cellStyle name="Примечание 13 3 7 3" xfId="17862"/>
    <cellStyle name="Примечание 13 3 8" xfId="6941"/>
    <cellStyle name="Примечание 13 3 8 2" xfId="9974"/>
    <cellStyle name="Примечание 13 3 8 2 2" xfId="19264"/>
    <cellStyle name="Примечание 13 3 8 3" xfId="16222"/>
    <cellStyle name="Примечание 13 3 9" xfId="9217"/>
    <cellStyle name="Примечание 13 3 9 2" xfId="12248"/>
    <cellStyle name="Примечание 13 3 9 2 2" xfId="21538"/>
    <cellStyle name="Примечание 13 3 9 3" xfId="18508"/>
    <cellStyle name="Примечание 13 4" xfId="1726"/>
    <cellStyle name="Примечание 13 4 10" xfId="15208"/>
    <cellStyle name="Примечание 13 4 10 2" xfId="24498"/>
    <cellStyle name="Примечание 13 4 11" xfId="15511"/>
    <cellStyle name="Примечание 13 4 11 2" xfId="24801"/>
    <cellStyle name="Примечание 13 4 12" xfId="15890"/>
    <cellStyle name="Примечание 13 4 13" xfId="6607"/>
    <cellStyle name="Примечание 13 4 2" xfId="2360"/>
    <cellStyle name="Примечание 13 4 2 2" xfId="4564"/>
    <cellStyle name="Примечание 13 4 2 2 2" xfId="19642"/>
    <cellStyle name="Примечание 13 4 2 2 3" xfId="10352"/>
    <cellStyle name="Примечание 13 4 2 3" xfId="5328"/>
    <cellStyle name="Примечание 13 4 2 3 2" xfId="16600"/>
    <cellStyle name="Примечание 13 4 2 4" xfId="6075"/>
    <cellStyle name="Примечание 13 4 2 4 2" xfId="25973"/>
    <cellStyle name="Примечание 13 4 2 5" xfId="3286"/>
    <cellStyle name="Примечание 13 4 2 5 2" xfId="25336"/>
    <cellStyle name="Примечание 13 4 2 6" xfId="7309"/>
    <cellStyle name="Примечание 13 4 3" xfId="4015"/>
    <cellStyle name="Примечание 13 4 3 2" xfId="10662"/>
    <cellStyle name="Примечание 13 4 3 2 2" xfId="19952"/>
    <cellStyle name="Примечание 13 4 3 3" xfId="16910"/>
    <cellStyle name="Примечание 13 4 3 4" xfId="7619"/>
    <cellStyle name="Примечание 13 4 4" xfId="4836"/>
    <cellStyle name="Примечание 13 4 4 2" xfId="10972"/>
    <cellStyle name="Примечание 13 4 4 2 2" xfId="20262"/>
    <cellStyle name="Примечание 13 4 4 3" xfId="17220"/>
    <cellStyle name="Примечание 13 4 4 4" xfId="7929"/>
    <cellStyle name="Примечание 13 4 5" xfId="5583"/>
    <cellStyle name="Примечание 13 4 5 2" xfId="11275"/>
    <cellStyle name="Примечание 13 4 5 2 2" xfId="20565"/>
    <cellStyle name="Примечание 13 4 5 3" xfId="17523"/>
    <cellStyle name="Примечание 13 4 5 4" xfId="8232"/>
    <cellStyle name="Примечание 13 4 6" xfId="2794"/>
    <cellStyle name="Примечание 13 4 6 2" xfId="11579"/>
    <cellStyle name="Примечание 13 4 6 2 2" xfId="20869"/>
    <cellStyle name="Примечание 13 4 6 3" xfId="17827"/>
    <cellStyle name="Примечание 13 4 6 4" xfId="8536"/>
    <cellStyle name="Примечание 13 4 7" xfId="8838"/>
    <cellStyle name="Примечание 13 4 7 2" xfId="11881"/>
    <cellStyle name="Примечание 13 4 7 2 2" xfId="21171"/>
    <cellStyle name="Примечание 13 4 7 3" xfId="18129"/>
    <cellStyle name="Примечание 13 4 8" xfId="9106"/>
    <cellStyle name="Примечание 13 4 8 2" xfId="12149"/>
    <cellStyle name="Примечание 13 4 8 2 2" xfId="21439"/>
    <cellStyle name="Примечание 13 4 8 3" xfId="18397"/>
    <cellStyle name="Примечание 13 4 9" xfId="9485"/>
    <cellStyle name="Примечание 13 4 9 2" xfId="18776"/>
    <cellStyle name="Примечание 13 5" xfId="1593"/>
    <cellStyle name="Примечание 13 5 10" xfId="15068"/>
    <cellStyle name="Примечание 13 5 10 2" xfId="24358"/>
    <cellStyle name="Примечание 13 5 11" xfId="15371"/>
    <cellStyle name="Примечание 13 5 11 2" xfId="24661"/>
    <cellStyle name="Примечание 13 5 12" xfId="15750"/>
    <cellStyle name="Примечание 13 5 13" xfId="6460"/>
    <cellStyle name="Примечание 13 5 2" xfId="2231"/>
    <cellStyle name="Примечание 13 5 2 2" xfId="4435"/>
    <cellStyle name="Примечание 13 5 2 2 2" xfId="19501"/>
    <cellStyle name="Примечание 13 5 2 2 3" xfId="10211"/>
    <cellStyle name="Примечание 13 5 2 3" xfId="5199"/>
    <cellStyle name="Примечание 13 5 2 3 2" xfId="16459"/>
    <cellStyle name="Примечание 13 5 2 4" xfId="5946"/>
    <cellStyle name="Примечание 13 5 2 4 2" xfId="25903"/>
    <cellStyle name="Примечание 13 5 2 5" xfId="3157"/>
    <cellStyle name="Примечание 13 5 2 5 2" xfId="25207"/>
    <cellStyle name="Примечание 13 5 2 6" xfId="7168"/>
    <cellStyle name="Примечание 13 5 3" xfId="3901"/>
    <cellStyle name="Примечание 13 5 3 2" xfId="10522"/>
    <cellStyle name="Примечание 13 5 3 2 2" xfId="19812"/>
    <cellStyle name="Примечание 13 5 3 3" xfId="16770"/>
    <cellStyle name="Примечание 13 5 3 4" xfId="7479"/>
    <cellStyle name="Примечание 13 5 4" xfId="4708"/>
    <cellStyle name="Примечание 13 5 4 2" xfId="10830"/>
    <cellStyle name="Примечание 13 5 4 2 2" xfId="20120"/>
    <cellStyle name="Примечание 13 5 4 3" xfId="17078"/>
    <cellStyle name="Примечание 13 5 4 4" xfId="7787"/>
    <cellStyle name="Примечание 13 5 5" xfId="5454"/>
    <cellStyle name="Примечание 13 5 5 2" xfId="11135"/>
    <cellStyle name="Примечание 13 5 5 2 2" xfId="20425"/>
    <cellStyle name="Примечание 13 5 5 3" xfId="17383"/>
    <cellStyle name="Примечание 13 5 5 4" xfId="8092"/>
    <cellStyle name="Примечание 13 5 6" xfId="2665"/>
    <cellStyle name="Примечание 13 5 6 2" xfId="11439"/>
    <cellStyle name="Примечание 13 5 6 2 2" xfId="20729"/>
    <cellStyle name="Примечание 13 5 6 3" xfId="17687"/>
    <cellStyle name="Примечание 13 5 6 4" xfId="8396"/>
    <cellStyle name="Примечание 13 5 7" xfId="8698"/>
    <cellStyle name="Примечание 13 5 7 2" xfId="11741"/>
    <cellStyle name="Примечание 13 5 7 2 2" xfId="21031"/>
    <cellStyle name="Примечание 13 5 7 3" xfId="17989"/>
    <cellStyle name="Примечание 13 5 8" xfId="8966"/>
    <cellStyle name="Примечание 13 5 8 2" xfId="12009"/>
    <cellStyle name="Примечание 13 5 8 2 2" xfId="21299"/>
    <cellStyle name="Примечание 13 5 8 3" xfId="18257"/>
    <cellStyle name="Примечание 13 5 9" xfId="9345"/>
    <cellStyle name="Примечание 13 5 9 2" xfId="18636"/>
    <cellStyle name="Примечание 13 6" xfId="1887"/>
    <cellStyle name="Примечание 13 6 2" xfId="2446"/>
    <cellStyle name="Примечание 13 6 2 2" xfId="4650"/>
    <cellStyle name="Примечание 13 6 2 2 2" xfId="19284"/>
    <cellStyle name="Примечание 13 6 2 3" xfId="5414"/>
    <cellStyle name="Примечание 13 6 2 3 2" xfId="25608"/>
    <cellStyle name="Примечание 13 6 2 4" xfId="6161"/>
    <cellStyle name="Примечание 13 6 2 4 2" xfId="26059"/>
    <cellStyle name="Примечание 13 6 2 5" xfId="3372"/>
    <cellStyle name="Примечание 13 6 2 5 2" xfId="25422"/>
    <cellStyle name="Примечание 13 6 2 6" xfId="9994"/>
    <cellStyle name="Примечание 13 6 3" xfId="4131"/>
    <cellStyle name="Примечание 13 6 3 2" xfId="16242"/>
    <cellStyle name="Примечание 13 6 4" xfId="4922"/>
    <cellStyle name="Примечание 13 6 4 2" xfId="25524"/>
    <cellStyle name="Примечание 13 6 5" xfId="5669"/>
    <cellStyle name="Примечание 13 6 5 2" xfId="25722"/>
    <cellStyle name="Примечание 13 6 6" xfId="2880"/>
    <cellStyle name="Примечание 13 6 6 2" xfId="24930"/>
    <cellStyle name="Примечание 13 6 7" xfId="6961"/>
    <cellStyle name="Примечание 13 7" xfId="2032"/>
    <cellStyle name="Примечание 13 7 2" xfId="4236"/>
    <cellStyle name="Примечание 13 7 2 2" xfId="19012"/>
    <cellStyle name="Примечание 13 7 2 3" xfId="9722"/>
    <cellStyle name="Примечание 13 7 3" xfId="5000"/>
    <cellStyle name="Примечание 13 7 3 2" xfId="15970"/>
    <cellStyle name="Примечание 13 7 4" xfId="5747"/>
    <cellStyle name="Примечание 13 7 4 2" xfId="25769"/>
    <cellStyle name="Примечание 13 7 5" xfId="2958"/>
    <cellStyle name="Примечание 13 7 5 2" xfId="25008"/>
    <cellStyle name="Примечание 13 7 6" xfId="6689"/>
    <cellStyle name="Примечание 13 8" xfId="3588"/>
    <cellStyle name="Примечание 13 8 2" xfId="9985"/>
    <cellStyle name="Примечание 13 8 2 2" xfId="19275"/>
    <cellStyle name="Примечание 13 8 3" xfId="16233"/>
    <cellStyle name="Примечание 13 8 4" xfId="6952"/>
    <cellStyle name="Примечание 13 9" xfId="7000"/>
    <cellStyle name="Примечание 13 9 2" xfId="10033"/>
    <cellStyle name="Примечание 13 9 2 2" xfId="19323"/>
    <cellStyle name="Примечание 13 9 3" xfId="16281"/>
    <cellStyle name="Примечание 14" xfId="1077"/>
    <cellStyle name="Примечание 14 10" xfId="6648"/>
    <cellStyle name="Примечание 14 10 2" xfId="9681"/>
    <cellStyle name="Примечание 14 10 2 2" xfId="18971"/>
    <cellStyle name="Примечание 14 10 3" xfId="15929"/>
    <cellStyle name="Примечание 14 11" xfId="9185"/>
    <cellStyle name="Примечание 14 11 2" xfId="12228"/>
    <cellStyle name="Примечание 14 11 2 2" xfId="21518"/>
    <cellStyle name="Примечание 14 11 3" xfId="18476"/>
    <cellStyle name="Примечание 14 12" xfId="14907"/>
    <cellStyle name="Примечание 14 12 2" xfId="24197"/>
    <cellStyle name="Примечание 14 13" xfId="14765"/>
    <cellStyle name="Примечание 14 13 2" xfId="24055"/>
    <cellStyle name="Примечание 14 14" xfId="15590"/>
    <cellStyle name="Примечание 14 15" xfId="6279"/>
    <cellStyle name="Примечание 14 2" xfId="1485"/>
    <cellStyle name="Примечание 14 2 10" xfId="9560"/>
    <cellStyle name="Примечание 14 2 10 2" xfId="18851"/>
    <cellStyle name="Примечание 14 2 11" xfId="15040"/>
    <cellStyle name="Примечание 14 2 11 2" xfId="24330"/>
    <cellStyle name="Примечание 14 2 12" xfId="15344"/>
    <cellStyle name="Примечание 14 2 12 2" xfId="24634"/>
    <cellStyle name="Примечание 14 2 13" xfId="15722"/>
    <cellStyle name="Примечание 14 2 14" xfId="6413"/>
    <cellStyle name="Примечание 14 2 2" xfId="2193"/>
    <cellStyle name="Примечание 14 2 2 2" xfId="4397"/>
    <cellStyle name="Примечание 14 2 2 2 2" xfId="19469"/>
    <cellStyle name="Примечание 14 2 2 2 3" xfId="10179"/>
    <cellStyle name="Примечание 14 2 2 3" xfId="5161"/>
    <cellStyle name="Примечание 14 2 2 3 2" xfId="16427"/>
    <cellStyle name="Примечание 14 2 2 4" xfId="5908"/>
    <cellStyle name="Примечание 14 2 2 4 2" xfId="25868"/>
    <cellStyle name="Примечание 14 2 2 5" xfId="3119"/>
    <cellStyle name="Примечание 14 2 2 5 2" xfId="25169"/>
    <cellStyle name="Примечание 14 2 2 6" xfId="7137"/>
    <cellStyle name="Примечание 14 2 3" xfId="3834"/>
    <cellStyle name="Примечание 14 2 3 2" xfId="10495"/>
    <cellStyle name="Примечание 14 2 3 2 2" xfId="19785"/>
    <cellStyle name="Примечание 14 2 3 3" xfId="16743"/>
    <cellStyle name="Примечание 14 2 3 4" xfId="7452"/>
    <cellStyle name="Примечание 14 2 4" xfId="4671"/>
    <cellStyle name="Примечание 14 2 4 2" xfId="10801"/>
    <cellStyle name="Примечание 14 2 4 2 2" xfId="20091"/>
    <cellStyle name="Примечание 14 2 4 3" xfId="17049"/>
    <cellStyle name="Примечание 14 2 4 4" xfId="7758"/>
    <cellStyle name="Примечание 14 2 5" xfId="4051"/>
    <cellStyle name="Примечание 14 2 5 2" xfId="11108"/>
    <cellStyle name="Примечание 14 2 5 2 2" xfId="20398"/>
    <cellStyle name="Примечание 14 2 5 3" xfId="17356"/>
    <cellStyle name="Примечание 14 2 5 4" xfId="8065"/>
    <cellStyle name="Примечание 14 2 6" xfId="2627"/>
    <cellStyle name="Примечание 14 2 6 2" xfId="11411"/>
    <cellStyle name="Примечание 14 2 6 2 2" xfId="20701"/>
    <cellStyle name="Примечание 14 2 6 3" xfId="17659"/>
    <cellStyle name="Примечание 14 2 6 4" xfId="8368"/>
    <cellStyle name="Примечание 14 2 7" xfId="8671"/>
    <cellStyle name="Примечание 14 2 7 2" xfId="11714"/>
    <cellStyle name="Примечание 14 2 7 2 2" xfId="21004"/>
    <cellStyle name="Примечание 14 2 7 3" xfId="17962"/>
    <cellStyle name="Примечание 14 2 8" xfId="8939"/>
    <cellStyle name="Примечание 14 2 8 2" xfId="11982"/>
    <cellStyle name="Примечание 14 2 8 2 2" xfId="21272"/>
    <cellStyle name="Примечание 14 2 8 3" xfId="18230"/>
    <cellStyle name="Примечание 14 2 9" xfId="9317"/>
    <cellStyle name="Примечание 14 2 9 2" xfId="12298"/>
    <cellStyle name="Примечание 14 2 9 2 2" xfId="21588"/>
    <cellStyle name="Примечание 14 2 9 3" xfId="18608"/>
    <cellStyle name="Примечание 14 3" xfId="1356"/>
    <cellStyle name="Примечание 14 3 10" xfId="9509"/>
    <cellStyle name="Примечание 14 3 10 2" xfId="18800"/>
    <cellStyle name="Примечание 14 3 11" xfId="14939"/>
    <cellStyle name="Примечание 14 3 11 2" xfId="24229"/>
    <cellStyle name="Примечание 14 3 12" xfId="15243"/>
    <cellStyle name="Примечание 14 3 12 2" xfId="24533"/>
    <cellStyle name="Примечание 14 3 13" xfId="15621"/>
    <cellStyle name="Примечание 14 3 14" xfId="6312"/>
    <cellStyle name="Примечание 14 3 2" xfId="2068"/>
    <cellStyle name="Примечание 14 3 2 2" xfId="4272"/>
    <cellStyle name="Примечание 14 3 2 2 2" xfId="19368"/>
    <cellStyle name="Примечание 14 3 2 2 3" xfId="10078"/>
    <cellStyle name="Примечание 14 3 2 3" xfId="5036"/>
    <cellStyle name="Примечание 14 3 2 3 2" xfId="16326"/>
    <cellStyle name="Примечание 14 3 2 4" xfId="5783"/>
    <cellStyle name="Примечание 14 3 2 4 2" xfId="25802"/>
    <cellStyle name="Примечание 14 3 2 5" xfId="2994"/>
    <cellStyle name="Примечание 14 3 2 5 2" xfId="25044"/>
    <cellStyle name="Примечание 14 3 2 6" xfId="7045"/>
    <cellStyle name="Примечание 14 3 3" xfId="3710"/>
    <cellStyle name="Примечание 14 3 3 2" xfId="10394"/>
    <cellStyle name="Примечание 14 3 3 2 2" xfId="19684"/>
    <cellStyle name="Примечание 14 3 3 3" xfId="16642"/>
    <cellStyle name="Примечание 14 3 3 4" xfId="7351"/>
    <cellStyle name="Примечание 14 3 4" xfId="3482"/>
    <cellStyle name="Примечание 14 3 4 2" xfId="10700"/>
    <cellStyle name="Примечание 14 3 4 2 2" xfId="19990"/>
    <cellStyle name="Примечание 14 3 4 3" xfId="16948"/>
    <cellStyle name="Примечание 14 3 4 4" xfId="7657"/>
    <cellStyle name="Примечание 14 3 5" xfId="4033"/>
    <cellStyle name="Примечание 14 3 5 2" xfId="11007"/>
    <cellStyle name="Примечание 14 3 5 2 2" xfId="20297"/>
    <cellStyle name="Примечание 14 3 5 3" xfId="17255"/>
    <cellStyle name="Примечание 14 3 5 4" xfId="7964"/>
    <cellStyle name="Примечание 14 3 6" xfId="2502"/>
    <cellStyle name="Примечание 14 3 6 2" xfId="11310"/>
    <cellStyle name="Примечание 14 3 6 2 2" xfId="20600"/>
    <cellStyle name="Примечание 14 3 6 3" xfId="17558"/>
    <cellStyle name="Примечание 14 3 6 4" xfId="8267"/>
    <cellStyle name="Примечание 14 3 7" xfId="8570"/>
    <cellStyle name="Примечание 14 3 7 2" xfId="11613"/>
    <cellStyle name="Примечание 14 3 7 2 2" xfId="20903"/>
    <cellStyle name="Примечание 14 3 7 3" xfId="17861"/>
    <cellStyle name="Примечание 14 3 8" xfId="6942"/>
    <cellStyle name="Примечание 14 3 8 2" xfId="9975"/>
    <cellStyle name="Примечание 14 3 8 2 2" xfId="19265"/>
    <cellStyle name="Примечание 14 3 8 3" xfId="16223"/>
    <cellStyle name="Примечание 14 3 9" xfId="9216"/>
    <cellStyle name="Примечание 14 3 9 2" xfId="12247"/>
    <cellStyle name="Примечание 14 3 9 2 2" xfId="21537"/>
    <cellStyle name="Примечание 14 3 9 3" xfId="18507"/>
    <cellStyle name="Примечание 14 4" xfId="1727"/>
    <cellStyle name="Примечание 14 4 10" xfId="15209"/>
    <cellStyle name="Примечание 14 4 10 2" xfId="24499"/>
    <cellStyle name="Примечание 14 4 11" xfId="15512"/>
    <cellStyle name="Примечание 14 4 11 2" xfId="24802"/>
    <cellStyle name="Примечание 14 4 12" xfId="15891"/>
    <cellStyle name="Примечание 14 4 13" xfId="6608"/>
    <cellStyle name="Примечание 14 4 2" xfId="2361"/>
    <cellStyle name="Примечание 14 4 2 2" xfId="4565"/>
    <cellStyle name="Примечание 14 4 2 2 2" xfId="19643"/>
    <cellStyle name="Примечание 14 4 2 2 3" xfId="10353"/>
    <cellStyle name="Примечание 14 4 2 3" xfId="5329"/>
    <cellStyle name="Примечание 14 4 2 3 2" xfId="16601"/>
    <cellStyle name="Примечание 14 4 2 4" xfId="6076"/>
    <cellStyle name="Примечание 14 4 2 4 2" xfId="25974"/>
    <cellStyle name="Примечание 14 4 2 5" xfId="3287"/>
    <cellStyle name="Примечание 14 4 2 5 2" xfId="25337"/>
    <cellStyle name="Примечание 14 4 2 6" xfId="7310"/>
    <cellStyle name="Примечание 14 4 3" xfId="4016"/>
    <cellStyle name="Примечание 14 4 3 2" xfId="10663"/>
    <cellStyle name="Примечание 14 4 3 2 2" xfId="19953"/>
    <cellStyle name="Примечание 14 4 3 3" xfId="16911"/>
    <cellStyle name="Примечание 14 4 3 4" xfId="7620"/>
    <cellStyle name="Примечание 14 4 4" xfId="4837"/>
    <cellStyle name="Примечание 14 4 4 2" xfId="10973"/>
    <cellStyle name="Примечание 14 4 4 2 2" xfId="20263"/>
    <cellStyle name="Примечание 14 4 4 3" xfId="17221"/>
    <cellStyle name="Примечание 14 4 4 4" xfId="7930"/>
    <cellStyle name="Примечание 14 4 5" xfId="5584"/>
    <cellStyle name="Примечание 14 4 5 2" xfId="11276"/>
    <cellStyle name="Примечание 14 4 5 2 2" xfId="20566"/>
    <cellStyle name="Примечание 14 4 5 3" xfId="17524"/>
    <cellStyle name="Примечание 14 4 5 4" xfId="8233"/>
    <cellStyle name="Примечание 14 4 6" xfId="2795"/>
    <cellStyle name="Примечание 14 4 6 2" xfId="11580"/>
    <cellStyle name="Примечание 14 4 6 2 2" xfId="20870"/>
    <cellStyle name="Примечание 14 4 6 3" xfId="17828"/>
    <cellStyle name="Примечание 14 4 6 4" xfId="8537"/>
    <cellStyle name="Примечание 14 4 7" xfId="8839"/>
    <cellStyle name="Примечание 14 4 7 2" xfId="11882"/>
    <cellStyle name="Примечание 14 4 7 2 2" xfId="21172"/>
    <cellStyle name="Примечание 14 4 7 3" xfId="18130"/>
    <cellStyle name="Примечание 14 4 8" xfId="9107"/>
    <cellStyle name="Примечание 14 4 8 2" xfId="12150"/>
    <cellStyle name="Примечание 14 4 8 2 2" xfId="21440"/>
    <cellStyle name="Примечание 14 4 8 3" xfId="18398"/>
    <cellStyle name="Примечание 14 4 9" xfId="9486"/>
    <cellStyle name="Примечание 14 4 9 2" xfId="18777"/>
    <cellStyle name="Примечание 14 5" xfId="1592"/>
    <cellStyle name="Примечание 14 5 10" xfId="15067"/>
    <cellStyle name="Примечание 14 5 10 2" xfId="24357"/>
    <cellStyle name="Примечание 14 5 11" xfId="15370"/>
    <cellStyle name="Примечание 14 5 11 2" xfId="24660"/>
    <cellStyle name="Примечание 14 5 12" xfId="15749"/>
    <cellStyle name="Примечание 14 5 13" xfId="6459"/>
    <cellStyle name="Примечание 14 5 2" xfId="2230"/>
    <cellStyle name="Примечание 14 5 2 2" xfId="4434"/>
    <cellStyle name="Примечание 14 5 2 2 2" xfId="19500"/>
    <cellStyle name="Примечание 14 5 2 2 3" xfId="10210"/>
    <cellStyle name="Примечание 14 5 2 3" xfId="5198"/>
    <cellStyle name="Примечание 14 5 2 3 2" xfId="16458"/>
    <cellStyle name="Примечание 14 5 2 4" xfId="5945"/>
    <cellStyle name="Примечание 14 5 2 4 2" xfId="25902"/>
    <cellStyle name="Примечание 14 5 2 5" xfId="3156"/>
    <cellStyle name="Примечание 14 5 2 5 2" xfId="25206"/>
    <cellStyle name="Примечание 14 5 2 6" xfId="7167"/>
    <cellStyle name="Примечание 14 5 3" xfId="3900"/>
    <cellStyle name="Примечание 14 5 3 2" xfId="10521"/>
    <cellStyle name="Примечание 14 5 3 2 2" xfId="19811"/>
    <cellStyle name="Примечание 14 5 3 3" xfId="16769"/>
    <cellStyle name="Примечание 14 5 3 4" xfId="7478"/>
    <cellStyle name="Примечание 14 5 4" xfId="4707"/>
    <cellStyle name="Примечание 14 5 4 2" xfId="10829"/>
    <cellStyle name="Примечание 14 5 4 2 2" xfId="20119"/>
    <cellStyle name="Примечание 14 5 4 3" xfId="17077"/>
    <cellStyle name="Примечание 14 5 4 4" xfId="7786"/>
    <cellStyle name="Примечание 14 5 5" xfId="5453"/>
    <cellStyle name="Примечание 14 5 5 2" xfId="11134"/>
    <cellStyle name="Примечание 14 5 5 2 2" xfId="20424"/>
    <cellStyle name="Примечание 14 5 5 3" xfId="17382"/>
    <cellStyle name="Примечание 14 5 5 4" xfId="8091"/>
    <cellStyle name="Примечание 14 5 6" xfId="2664"/>
    <cellStyle name="Примечание 14 5 6 2" xfId="11438"/>
    <cellStyle name="Примечание 14 5 6 2 2" xfId="20728"/>
    <cellStyle name="Примечание 14 5 6 3" xfId="17686"/>
    <cellStyle name="Примечание 14 5 6 4" xfId="8395"/>
    <cellStyle name="Примечание 14 5 7" xfId="8697"/>
    <cellStyle name="Примечание 14 5 7 2" xfId="11740"/>
    <cellStyle name="Примечание 14 5 7 2 2" xfId="21030"/>
    <cellStyle name="Примечание 14 5 7 3" xfId="17988"/>
    <cellStyle name="Примечание 14 5 8" xfId="8965"/>
    <cellStyle name="Примечание 14 5 8 2" xfId="12008"/>
    <cellStyle name="Примечание 14 5 8 2 2" xfId="21298"/>
    <cellStyle name="Примечание 14 5 8 3" xfId="18256"/>
    <cellStyle name="Примечание 14 5 9" xfId="9344"/>
    <cellStyle name="Примечание 14 5 9 2" xfId="18635"/>
    <cellStyle name="Примечание 14 6" xfId="1888"/>
    <cellStyle name="Примечание 14 6 2" xfId="2447"/>
    <cellStyle name="Примечание 14 6 2 2" xfId="4651"/>
    <cellStyle name="Примечание 14 6 2 2 2" xfId="19285"/>
    <cellStyle name="Примечание 14 6 2 3" xfId="5415"/>
    <cellStyle name="Примечание 14 6 2 3 2" xfId="25609"/>
    <cellStyle name="Примечание 14 6 2 4" xfId="6162"/>
    <cellStyle name="Примечание 14 6 2 4 2" xfId="26060"/>
    <cellStyle name="Примечание 14 6 2 5" xfId="3373"/>
    <cellStyle name="Примечание 14 6 2 5 2" xfId="25423"/>
    <cellStyle name="Примечание 14 6 2 6" xfId="9995"/>
    <cellStyle name="Примечание 14 6 3" xfId="4132"/>
    <cellStyle name="Примечание 14 6 3 2" xfId="16243"/>
    <cellStyle name="Примечание 14 6 4" xfId="4923"/>
    <cellStyle name="Примечание 14 6 4 2" xfId="25525"/>
    <cellStyle name="Примечание 14 6 5" xfId="5670"/>
    <cellStyle name="Примечание 14 6 5 2" xfId="25723"/>
    <cellStyle name="Примечание 14 6 6" xfId="2881"/>
    <cellStyle name="Примечание 14 6 6 2" xfId="24931"/>
    <cellStyle name="Примечание 14 6 7" xfId="6962"/>
    <cellStyle name="Примечание 14 7" xfId="2033"/>
    <cellStyle name="Примечание 14 7 2" xfId="4237"/>
    <cellStyle name="Примечание 14 7 2 2" xfId="19011"/>
    <cellStyle name="Примечание 14 7 2 3" xfId="9721"/>
    <cellStyle name="Примечание 14 7 3" xfId="5001"/>
    <cellStyle name="Примечание 14 7 3 2" xfId="15969"/>
    <cellStyle name="Примечание 14 7 4" xfId="5748"/>
    <cellStyle name="Примечание 14 7 4 2" xfId="25770"/>
    <cellStyle name="Примечание 14 7 5" xfId="2959"/>
    <cellStyle name="Примечание 14 7 5 2" xfId="25009"/>
    <cellStyle name="Примечание 14 7 6" xfId="6688"/>
    <cellStyle name="Примечание 14 8" xfId="3589"/>
    <cellStyle name="Примечание 14 8 2" xfId="10045"/>
    <cellStyle name="Примечание 14 8 2 2" xfId="19335"/>
    <cellStyle name="Примечание 14 8 3" xfId="16293"/>
    <cellStyle name="Примечание 14 8 4" xfId="7012"/>
    <cellStyle name="Примечание 14 9" xfId="7328"/>
    <cellStyle name="Примечание 14 9 2" xfId="10371"/>
    <cellStyle name="Примечание 14 9 2 2" xfId="19661"/>
    <cellStyle name="Примечание 14 9 3" xfId="16619"/>
    <cellStyle name="Примечание 15" xfId="77"/>
    <cellStyle name="Примечание 2" xfId="1078"/>
    <cellStyle name="Примечание 2 10" xfId="7004"/>
    <cellStyle name="Примечание 2 10 2" xfId="10037"/>
    <cellStyle name="Примечание 2 10 2 2" xfId="19327"/>
    <cellStyle name="Примечание 2 10 3" xfId="16285"/>
    <cellStyle name="Примечание 2 11" xfId="7632"/>
    <cellStyle name="Примечание 2 11 2" xfId="10675"/>
    <cellStyle name="Примечание 2 11 2 2" xfId="19965"/>
    <cellStyle name="Примечание 2 11 3" xfId="16923"/>
    <cellStyle name="Примечание 2 12" xfId="9186"/>
    <cellStyle name="Примечание 2 12 2" xfId="12229"/>
    <cellStyle name="Примечание 2 12 2 2" xfId="21519"/>
    <cellStyle name="Примечание 2 12 3" xfId="18477"/>
    <cellStyle name="Примечание 2 13" xfId="14908"/>
    <cellStyle name="Примечание 2 13 2" xfId="24198"/>
    <cellStyle name="Примечание 2 14" xfId="14777"/>
    <cellStyle name="Примечание 2 14 2" xfId="24067"/>
    <cellStyle name="Примечание 2 15" xfId="15591"/>
    <cellStyle name="Примечание 2 16" xfId="6280"/>
    <cellStyle name="Примечание 2 2" xfId="1079"/>
    <cellStyle name="Примечание 2 2 10" xfId="7325"/>
    <cellStyle name="Примечание 2 2 10 2" xfId="10368"/>
    <cellStyle name="Примечание 2 2 10 2 2" xfId="19658"/>
    <cellStyle name="Примечание 2 2 10 3" xfId="16616"/>
    <cellStyle name="Примечание 2 2 11" xfId="9187"/>
    <cellStyle name="Примечание 2 2 11 2" xfId="12230"/>
    <cellStyle name="Примечание 2 2 11 2 2" xfId="21520"/>
    <cellStyle name="Примечание 2 2 11 3" xfId="18478"/>
    <cellStyle name="Примечание 2 2 12" xfId="14909"/>
    <cellStyle name="Примечание 2 2 12 2" xfId="24199"/>
    <cellStyle name="Примечание 2 2 13" xfId="14776"/>
    <cellStyle name="Примечание 2 2 13 2" xfId="24066"/>
    <cellStyle name="Примечание 2 2 14" xfId="15592"/>
    <cellStyle name="Примечание 2 2 15" xfId="6281"/>
    <cellStyle name="Примечание 2 2 2" xfId="1487"/>
    <cellStyle name="Примечание 2 2 2 10" xfId="9562"/>
    <cellStyle name="Примечание 2 2 2 10 2" xfId="18853"/>
    <cellStyle name="Примечание 2 2 2 11" xfId="15042"/>
    <cellStyle name="Примечание 2 2 2 11 2" xfId="24332"/>
    <cellStyle name="Примечание 2 2 2 12" xfId="15346"/>
    <cellStyle name="Примечание 2 2 2 12 2" xfId="24636"/>
    <cellStyle name="Примечание 2 2 2 13" xfId="15724"/>
    <cellStyle name="Примечание 2 2 2 14" xfId="6415"/>
    <cellStyle name="Примечание 2 2 2 2" xfId="2195"/>
    <cellStyle name="Примечание 2 2 2 2 2" xfId="4399"/>
    <cellStyle name="Примечание 2 2 2 2 2 2" xfId="19471"/>
    <cellStyle name="Примечание 2 2 2 2 2 3" xfId="10181"/>
    <cellStyle name="Примечание 2 2 2 2 3" xfId="5163"/>
    <cellStyle name="Примечание 2 2 2 2 3 2" xfId="16429"/>
    <cellStyle name="Примечание 2 2 2 2 4" xfId="5910"/>
    <cellStyle name="Примечание 2 2 2 2 4 2" xfId="25870"/>
    <cellStyle name="Примечание 2 2 2 2 5" xfId="3121"/>
    <cellStyle name="Примечание 2 2 2 2 5 2" xfId="25171"/>
    <cellStyle name="Примечание 2 2 2 2 6" xfId="7139"/>
    <cellStyle name="Примечание 2 2 2 3" xfId="3836"/>
    <cellStyle name="Примечание 2 2 2 3 2" xfId="10497"/>
    <cellStyle name="Примечание 2 2 2 3 2 2" xfId="19787"/>
    <cellStyle name="Примечание 2 2 2 3 3" xfId="16745"/>
    <cellStyle name="Примечание 2 2 2 3 4" xfId="7454"/>
    <cellStyle name="Примечание 2 2 2 4" xfId="4673"/>
    <cellStyle name="Примечание 2 2 2 4 2" xfId="10803"/>
    <cellStyle name="Примечание 2 2 2 4 2 2" xfId="20093"/>
    <cellStyle name="Примечание 2 2 2 4 3" xfId="17051"/>
    <cellStyle name="Примечание 2 2 2 4 4" xfId="7760"/>
    <cellStyle name="Примечание 2 2 2 5" xfId="4167"/>
    <cellStyle name="Примечание 2 2 2 5 2" xfId="11110"/>
    <cellStyle name="Примечание 2 2 2 5 2 2" xfId="20400"/>
    <cellStyle name="Примечание 2 2 2 5 3" xfId="17358"/>
    <cellStyle name="Примечание 2 2 2 5 4" xfId="8067"/>
    <cellStyle name="Примечание 2 2 2 6" xfId="2629"/>
    <cellStyle name="Примечание 2 2 2 6 2" xfId="11413"/>
    <cellStyle name="Примечание 2 2 2 6 2 2" xfId="20703"/>
    <cellStyle name="Примечание 2 2 2 6 3" xfId="17661"/>
    <cellStyle name="Примечание 2 2 2 6 4" xfId="8370"/>
    <cellStyle name="Примечание 2 2 2 7" xfId="8673"/>
    <cellStyle name="Примечание 2 2 2 7 2" xfId="11716"/>
    <cellStyle name="Примечание 2 2 2 7 2 2" xfId="21006"/>
    <cellStyle name="Примечание 2 2 2 7 3" xfId="17964"/>
    <cellStyle name="Примечание 2 2 2 8" xfId="8941"/>
    <cellStyle name="Примечание 2 2 2 8 2" xfId="11984"/>
    <cellStyle name="Примечание 2 2 2 8 2 2" xfId="21274"/>
    <cellStyle name="Примечание 2 2 2 8 3" xfId="18232"/>
    <cellStyle name="Примечание 2 2 2 9" xfId="9319"/>
    <cellStyle name="Примечание 2 2 2 9 2" xfId="12300"/>
    <cellStyle name="Примечание 2 2 2 9 2 2" xfId="21590"/>
    <cellStyle name="Примечание 2 2 2 9 3" xfId="18610"/>
    <cellStyle name="Примечание 2 2 3" xfId="1354"/>
    <cellStyle name="Примечание 2 2 3 10" xfId="9500"/>
    <cellStyle name="Примечание 2 2 3 10 2" xfId="18791"/>
    <cellStyle name="Примечание 2 2 3 11" xfId="14918"/>
    <cellStyle name="Примечание 2 2 3 11 2" xfId="24208"/>
    <cellStyle name="Примечание 2 2 3 12" xfId="15222"/>
    <cellStyle name="Примечание 2 2 3 12 2" xfId="24512"/>
    <cellStyle name="Примечание 2 2 3 13" xfId="15600"/>
    <cellStyle name="Примечание 2 2 3 14" xfId="6291"/>
    <cellStyle name="Примечание 2 2 3 2" xfId="2066"/>
    <cellStyle name="Примечание 2 2 3 2 2" xfId="4270"/>
    <cellStyle name="Примечание 2 2 3 2 2 2" xfId="19347"/>
    <cellStyle name="Примечание 2 2 3 2 2 3" xfId="10057"/>
    <cellStyle name="Примечание 2 2 3 2 3" xfId="5034"/>
    <cellStyle name="Примечание 2 2 3 2 3 2" xfId="16305"/>
    <cellStyle name="Примечание 2 2 3 2 4" xfId="5781"/>
    <cellStyle name="Примечание 2 2 3 2 4 2" xfId="25800"/>
    <cellStyle name="Примечание 2 2 3 2 5" xfId="2992"/>
    <cellStyle name="Примечание 2 2 3 2 5 2" xfId="25042"/>
    <cellStyle name="Примечание 2 2 3 2 6" xfId="7024"/>
    <cellStyle name="Примечание 2 2 3 3" xfId="3708"/>
    <cellStyle name="Примечание 2 2 3 3 2" xfId="10373"/>
    <cellStyle name="Примечание 2 2 3 3 2 2" xfId="19663"/>
    <cellStyle name="Примечание 2 2 3 3 3" xfId="16621"/>
    <cellStyle name="Примечание 2 2 3 3 4" xfId="7330"/>
    <cellStyle name="Примечание 2 2 3 4" xfId="3484"/>
    <cellStyle name="Примечание 2 2 3 4 2" xfId="10679"/>
    <cellStyle name="Примечание 2 2 3 4 2 2" xfId="19969"/>
    <cellStyle name="Примечание 2 2 3 4 3" xfId="16927"/>
    <cellStyle name="Примечание 2 2 3 4 4" xfId="7636"/>
    <cellStyle name="Примечание 2 2 3 5" xfId="3607"/>
    <cellStyle name="Примечание 2 2 3 5 2" xfId="10986"/>
    <cellStyle name="Примечание 2 2 3 5 2 2" xfId="20276"/>
    <cellStyle name="Примечание 2 2 3 5 3" xfId="17234"/>
    <cellStyle name="Примечание 2 2 3 5 4" xfId="7943"/>
    <cellStyle name="Примечание 2 2 3 6" xfId="2500"/>
    <cellStyle name="Примечание 2 2 3 6 2" xfId="11289"/>
    <cellStyle name="Примечание 2 2 3 6 2 2" xfId="20579"/>
    <cellStyle name="Примечание 2 2 3 6 3" xfId="17537"/>
    <cellStyle name="Примечание 2 2 3 6 4" xfId="8246"/>
    <cellStyle name="Примечание 2 2 3 7" xfId="8549"/>
    <cellStyle name="Примечание 2 2 3 7 2" xfId="11592"/>
    <cellStyle name="Примечание 2 2 3 7 2 2" xfId="20882"/>
    <cellStyle name="Примечание 2 2 3 7 3" xfId="17840"/>
    <cellStyle name="Примечание 2 2 3 8" xfId="7924"/>
    <cellStyle name="Примечание 2 2 3 8 2" xfId="10967"/>
    <cellStyle name="Примечание 2 2 3 8 2 2" xfId="20257"/>
    <cellStyle name="Примечание 2 2 3 8 3" xfId="17215"/>
    <cellStyle name="Примечание 2 2 3 9" xfId="9195"/>
    <cellStyle name="Примечание 2 2 3 9 2" xfId="12238"/>
    <cellStyle name="Примечание 2 2 3 9 2 2" xfId="21528"/>
    <cellStyle name="Примечание 2 2 3 9 3" xfId="18486"/>
    <cellStyle name="Примечание 2 2 4" xfId="1729"/>
    <cellStyle name="Примечание 2 2 4 10" xfId="15211"/>
    <cellStyle name="Примечание 2 2 4 10 2" xfId="24501"/>
    <cellStyle name="Примечание 2 2 4 11" xfId="15514"/>
    <cellStyle name="Примечание 2 2 4 11 2" xfId="24804"/>
    <cellStyle name="Примечание 2 2 4 12" xfId="15893"/>
    <cellStyle name="Примечание 2 2 4 13" xfId="6610"/>
    <cellStyle name="Примечание 2 2 4 2" xfId="2363"/>
    <cellStyle name="Примечание 2 2 4 2 2" xfId="4567"/>
    <cellStyle name="Примечание 2 2 4 2 2 2" xfId="19645"/>
    <cellStyle name="Примечание 2 2 4 2 2 3" xfId="10355"/>
    <cellStyle name="Примечание 2 2 4 2 3" xfId="5331"/>
    <cellStyle name="Примечание 2 2 4 2 3 2" xfId="16603"/>
    <cellStyle name="Примечание 2 2 4 2 4" xfId="6078"/>
    <cellStyle name="Примечание 2 2 4 2 4 2" xfId="25976"/>
    <cellStyle name="Примечание 2 2 4 2 5" xfId="3289"/>
    <cellStyle name="Примечание 2 2 4 2 5 2" xfId="25339"/>
    <cellStyle name="Примечание 2 2 4 2 6" xfId="7312"/>
    <cellStyle name="Примечание 2 2 4 3" xfId="4018"/>
    <cellStyle name="Примечание 2 2 4 3 2" xfId="10665"/>
    <cellStyle name="Примечание 2 2 4 3 2 2" xfId="19955"/>
    <cellStyle name="Примечание 2 2 4 3 3" xfId="16913"/>
    <cellStyle name="Примечание 2 2 4 3 4" xfId="7622"/>
    <cellStyle name="Примечание 2 2 4 4" xfId="4839"/>
    <cellStyle name="Примечание 2 2 4 4 2" xfId="10975"/>
    <cellStyle name="Примечание 2 2 4 4 2 2" xfId="20265"/>
    <cellStyle name="Примечание 2 2 4 4 3" xfId="17223"/>
    <cellStyle name="Примечание 2 2 4 4 4" xfId="7932"/>
    <cellStyle name="Примечание 2 2 4 5" xfId="5586"/>
    <cellStyle name="Примечание 2 2 4 5 2" xfId="11278"/>
    <cellStyle name="Примечание 2 2 4 5 2 2" xfId="20568"/>
    <cellStyle name="Примечание 2 2 4 5 3" xfId="17526"/>
    <cellStyle name="Примечание 2 2 4 5 4" xfId="8235"/>
    <cellStyle name="Примечание 2 2 4 6" xfId="2797"/>
    <cellStyle name="Примечание 2 2 4 6 2" xfId="11582"/>
    <cellStyle name="Примечание 2 2 4 6 2 2" xfId="20872"/>
    <cellStyle name="Примечание 2 2 4 6 3" xfId="17830"/>
    <cellStyle name="Примечание 2 2 4 6 4" xfId="8539"/>
    <cellStyle name="Примечание 2 2 4 7" xfId="8841"/>
    <cellStyle name="Примечание 2 2 4 7 2" xfId="11884"/>
    <cellStyle name="Примечание 2 2 4 7 2 2" xfId="21174"/>
    <cellStyle name="Примечание 2 2 4 7 3" xfId="18132"/>
    <cellStyle name="Примечание 2 2 4 8" xfId="9109"/>
    <cellStyle name="Примечание 2 2 4 8 2" xfId="12152"/>
    <cellStyle name="Примечание 2 2 4 8 2 2" xfId="21442"/>
    <cellStyle name="Примечание 2 2 4 8 3" xfId="18400"/>
    <cellStyle name="Примечание 2 2 4 9" xfId="9488"/>
    <cellStyle name="Примечание 2 2 4 9 2" xfId="18779"/>
    <cellStyle name="Примечание 2 2 5" xfId="1590"/>
    <cellStyle name="Примечание 2 2 5 10" xfId="15065"/>
    <cellStyle name="Примечание 2 2 5 10 2" xfId="24355"/>
    <cellStyle name="Примечание 2 2 5 11" xfId="15368"/>
    <cellStyle name="Примечание 2 2 5 11 2" xfId="24658"/>
    <cellStyle name="Примечание 2 2 5 12" xfId="15747"/>
    <cellStyle name="Примечание 2 2 5 13" xfId="6457"/>
    <cellStyle name="Примечание 2 2 5 2" xfId="2228"/>
    <cellStyle name="Примечание 2 2 5 2 2" xfId="4432"/>
    <cellStyle name="Примечание 2 2 5 2 2 2" xfId="19498"/>
    <cellStyle name="Примечание 2 2 5 2 2 3" xfId="10208"/>
    <cellStyle name="Примечание 2 2 5 2 3" xfId="5196"/>
    <cellStyle name="Примечание 2 2 5 2 3 2" xfId="16456"/>
    <cellStyle name="Примечание 2 2 5 2 4" xfId="5943"/>
    <cellStyle name="Примечание 2 2 5 2 4 2" xfId="25900"/>
    <cellStyle name="Примечание 2 2 5 2 5" xfId="3154"/>
    <cellStyle name="Примечание 2 2 5 2 5 2" xfId="25204"/>
    <cellStyle name="Примечание 2 2 5 2 6" xfId="7165"/>
    <cellStyle name="Примечание 2 2 5 3" xfId="3898"/>
    <cellStyle name="Примечание 2 2 5 3 2" xfId="10519"/>
    <cellStyle name="Примечание 2 2 5 3 2 2" xfId="19809"/>
    <cellStyle name="Примечание 2 2 5 3 3" xfId="16767"/>
    <cellStyle name="Примечание 2 2 5 3 4" xfId="7476"/>
    <cellStyle name="Примечание 2 2 5 4" xfId="4705"/>
    <cellStyle name="Примечание 2 2 5 4 2" xfId="10827"/>
    <cellStyle name="Примечание 2 2 5 4 2 2" xfId="20117"/>
    <cellStyle name="Примечание 2 2 5 4 3" xfId="17075"/>
    <cellStyle name="Примечание 2 2 5 4 4" xfId="7784"/>
    <cellStyle name="Примечание 2 2 5 5" xfId="5451"/>
    <cellStyle name="Примечание 2 2 5 5 2" xfId="11132"/>
    <cellStyle name="Примечание 2 2 5 5 2 2" xfId="20422"/>
    <cellStyle name="Примечание 2 2 5 5 3" xfId="17380"/>
    <cellStyle name="Примечание 2 2 5 5 4" xfId="8089"/>
    <cellStyle name="Примечание 2 2 5 6" xfId="2662"/>
    <cellStyle name="Примечание 2 2 5 6 2" xfId="11436"/>
    <cellStyle name="Примечание 2 2 5 6 2 2" xfId="20726"/>
    <cellStyle name="Примечание 2 2 5 6 3" xfId="17684"/>
    <cellStyle name="Примечание 2 2 5 6 4" xfId="8393"/>
    <cellStyle name="Примечание 2 2 5 7" xfId="8695"/>
    <cellStyle name="Примечание 2 2 5 7 2" xfId="11738"/>
    <cellStyle name="Примечание 2 2 5 7 2 2" xfId="21028"/>
    <cellStyle name="Примечание 2 2 5 7 3" xfId="17986"/>
    <cellStyle name="Примечание 2 2 5 8" xfId="8963"/>
    <cellStyle name="Примечание 2 2 5 8 2" xfId="12006"/>
    <cellStyle name="Примечание 2 2 5 8 2 2" xfId="21296"/>
    <cellStyle name="Примечание 2 2 5 8 3" xfId="18254"/>
    <cellStyle name="Примечание 2 2 5 9" xfId="9342"/>
    <cellStyle name="Примечание 2 2 5 9 2" xfId="18633"/>
    <cellStyle name="Примечание 2 2 6" xfId="1890"/>
    <cellStyle name="Примечание 2 2 6 2" xfId="2449"/>
    <cellStyle name="Примечание 2 2 6 2 2" xfId="4653"/>
    <cellStyle name="Примечание 2 2 6 2 2 2" xfId="19287"/>
    <cellStyle name="Примечание 2 2 6 2 3" xfId="5417"/>
    <cellStyle name="Примечание 2 2 6 2 3 2" xfId="25611"/>
    <cellStyle name="Примечание 2 2 6 2 4" xfId="6164"/>
    <cellStyle name="Примечание 2 2 6 2 4 2" xfId="26062"/>
    <cellStyle name="Примечание 2 2 6 2 5" xfId="3375"/>
    <cellStyle name="Примечание 2 2 6 2 5 2" xfId="25425"/>
    <cellStyle name="Примечание 2 2 6 2 6" xfId="9997"/>
    <cellStyle name="Примечание 2 2 6 3" xfId="4134"/>
    <cellStyle name="Примечание 2 2 6 3 2" xfId="16245"/>
    <cellStyle name="Примечание 2 2 6 4" xfId="4925"/>
    <cellStyle name="Примечание 2 2 6 4 2" xfId="25527"/>
    <cellStyle name="Примечание 2 2 6 5" xfId="5672"/>
    <cellStyle name="Примечание 2 2 6 5 2" xfId="25725"/>
    <cellStyle name="Примечание 2 2 6 6" xfId="2883"/>
    <cellStyle name="Примечание 2 2 6 6 2" xfId="24933"/>
    <cellStyle name="Примечание 2 2 6 7" xfId="6964"/>
    <cellStyle name="Примечание 2 2 7" xfId="2035"/>
    <cellStyle name="Примечание 2 2 7 2" xfId="4239"/>
    <cellStyle name="Примечание 2 2 7 2 2" xfId="19009"/>
    <cellStyle name="Примечание 2 2 7 2 3" xfId="9719"/>
    <cellStyle name="Примечание 2 2 7 3" xfId="5003"/>
    <cellStyle name="Примечание 2 2 7 3 2" xfId="15967"/>
    <cellStyle name="Примечание 2 2 7 4" xfId="5750"/>
    <cellStyle name="Примечание 2 2 7 4 2" xfId="25772"/>
    <cellStyle name="Примечание 2 2 7 5" xfId="2961"/>
    <cellStyle name="Примечание 2 2 7 5 2" xfId="25011"/>
    <cellStyle name="Примечание 2 2 7 6" xfId="6686"/>
    <cellStyle name="Примечание 2 2 8" xfId="3591"/>
    <cellStyle name="Примечание 2 2 8 2" xfId="9987"/>
    <cellStyle name="Примечание 2 2 8 2 2" xfId="19277"/>
    <cellStyle name="Примечание 2 2 8 3" xfId="16235"/>
    <cellStyle name="Примечание 2 2 8 4" xfId="6954"/>
    <cellStyle name="Примечание 2 2 9" xfId="6975"/>
    <cellStyle name="Примечание 2 2 9 2" xfId="10008"/>
    <cellStyle name="Примечание 2 2 9 2 2" xfId="19298"/>
    <cellStyle name="Примечание 2 2 9 3" xfId="16256"/>
    <cellStyle name="Примечание 2 3" xfId="1486"/>
    <cellStyle name="Примечание 2 3 10" xfId="9561"/>
    <cellStyle name="Примечание 2 3 10 2" xfId="18852"/>
    <cellStyle name="Примечание 2 3 11" xfId="15041"/>
    <cellStyle name="Примечание 2 3 11 2" xfId="24331"/>
    <cellStyle name="Примечание 2 3 12" xfId="15345"/>
    <cellStyle name="Примечание 2 3 12 2" xfId="24635"/>
    <cellStyle name="Примечание 2 3 13" xfId="15723"/>
    <cellStyle name="Примечание 2 3 14" xfId="6414"/>
    <cellStyle name="Примечание 2 3 2" xfId="2194"/>
    <cellStyle name="Примечание 2 3 2 2" xfId="4398"/>
    <cellStyle name="Примечание 2 3 2 2 2" xfId="19470"/>
    <cellStyle name="Примечание 2 3 2 2 3" xfId="10180"/>
    <cellStyle name="Примечание 2 3 2 3" xfId="5162"/>
    <cellStyle name="Примечание 2 3 2 3 2" xfId="16428"/>
    <cellStyle name="Примечание 2 3 2 4" xfId="5909"/>
    <cellStyle name="Примечание 2 3 2 4 2" xfId="25869"/>
    <cellStyle name="Примечание 2 3 2 5" xfId="3120"/>
    <cellStyle name="Примечание 2 3 2 5 2" xfId="25170"/>
    <cellStyle name="Примечание 2 3 2 6" xfId="7138"/>
    <cellStyle name="Примечание 2 3 3" xfId="3835"/>
    <cellStyle name="Примечание 2 3 3 2" xfId="10496"/>
    <cellStyle name="Примечание 2 3 3 2 2" xfId="19786"/>
    <cellStyle name="Примечание 2 3 3 3" xfId="16744"/>
    <cellStyle name="Примечание 2 3 3 4" xfId="7453"/>
    <cellStyle name="Примечание 2 3 4" xfId="4672"/>
    <cellStyle name="Примечание 2 3 4 2" xfId="10802"/>
    <cellStyle name="Примечание 2 3 4 2 2" xfId="20092"/>
    <cellStyle name="Примечание 2 3 4 3" xfId="17050"/>
    <cellStyle name="Примечание 2 3 4 4" xfId="7759"/>
    <cellStyle name="Примечание 2 3 5" xfId="3677"/>
    <cellStyle name="Примечание 2 3 5 2" xfId="11109"/>
    <cellStyle name="Примечание 2 3 5 2 2" xfId="20399"/>
    <cellStyle name="Примечание 2 3 5 3" xfId="17357"/>
    <cellStyle name="Примечание 2 3 5 4" xfId="8066"/>
    <cellStyle name="Примечание 2 3 6" xfId="2628"/>
    <cellStyle name="Примечание 2 3 6 2" xfId="11412"/>
    <cellStyle name="Примечание 2 3 6 2 2" xfId="20702"/>
    <cellStyle name="Примечание 2 3 6 3" xfId="17660"/>
    <cellStyle name="Примечание 2 3 6 4" xfId="8369"/>
    <cellStyle name="Примечание 2 3 7" xfId="8672"/>
    <cellStyle name="Примечание 2 3 7 2" xfId="11715"/>
    <cellStyle name="Примечание 2 3 7 2 2" xfId="21005"/>
    <cellStyle name="Примечание 2 3 7 3" xfId="17963"/>
    <cellStyle name="Примечание 2 3 8" xfId="8940"/>
    <cellStyle name="Примечание 2 3 8 2" xfId="11983"/>
    <cellStyle name="Примечание 2 3 8 2 2" xfId="21273"/>
    <cellStyle name="Примечание 2 3 8 3" xfId="18231"/>
    <cellStyle name="Примечание 2 3 9" xfId="9318"/>
    <cellStyle name="Примечание 2 3 9 2" xfId="12299"/>
    <cellStyle name="Примечание 2 3 9 2 2" xfId="21589"/>
    <cellStyle name="Примечание 2 3 9 3" xfId="18609"/>
    <cellStyle name="Примечание 2 4" xfId="1355"/>
    <cellStyle name="Примечание 2 4 10" xfId="9508"/>
    <cellStyle name="Примечание 2 4 10 2" xfId="18799"/>
    <cellStyle name="Примечание 2 4 11" xfId="14938"/>
    <cellStyle name="Примечание 2 4 11 2" xfId="24228"/>
    <cellStyle name="Примечание 2 4 12" xfId="15242"/>
    <cellStyle name="Примечание 2 4 12 2" xfId="24532"/>
    <cellStyle name="Примечание 2 4 13" xfId="15620"/>
    <cellStyle name="Примечание 2 4 14" xfId="6311"/>
    <cellStyle name="Примечание 2 4 2" xfId="2067"/>
    <cellStyle name="Примечание 2 4 2 2" xfId="4271"/>
    <cellStyle name="Примечание 2 4 2 2 2" xfId="19367"/>
    <cellStyle name="Примечание 2 4 2 2 3" xfId="10077"/>
    <cellStyle name="Примечание 2 4 2 3" xfId="5035"/>
    <cellStyle name="Примечание 2 4 2 3 2" xfId="16325"/>
    <cellStyle name="Примечание 2 4 2 4" xfId="5782"/>
    <cellStyle name="Примечание 2 4 2 4 2" xfId="25801"/>
    <cellStyle name="Примечание 2 4 2 5" xfId="2993"/>
    <cellStyle name="Примечание 2 4 2 5 2" xfId="25043"/>
    <cellStyle name="Примечание 2 4 2 6" xfId="7044"/>
    <cellStyle name="Примечание 2 4 3" xfId="3709"/>
    <cellStyle name="Примечание 2 4 3 2" xfId="10393"/>
    <cellStyle name="Примечание 2 4 3 2 2" xfId="19683"/>
    <cellStyle name="Примечание 2 4 3 3" xfId="16641"/>
    <cellStyle name="Примечание 2 4 3 4" xfId="7350"/>
    <cellStyle name="Примечание 2 4 4" xfId="3483"/>
    <cellStyle name="Примечание 2 4 4 2" xfId="10699"/>
    <cellStyle name="Примечание 2 4 4 2 2" xfId="19989"/>
    <cellStyle name="Примечание 2 4 4 3" xfId="16947"/>
    <cellStyle name="Примечание 2 4 4 4" xfId="7656"/>
    <cellStyle name="Примечание 2 4 5" xfId="3849"/>
    <cellStyle name="Примечание 2 4 5 2" xfId="11006"/>
    <cellStyle name="Примечание 2 4 5 2 2" xfId="20296"/>
    <cellStyle name="Примечание 2 4 5 3" xfId="17254"/>
    <cellStyle name="Примечание 2 4 5 4" xfId="7963"/>
    <cellStyle name="Примечание 2 4 6" xfId="2501"/>
    <cellStyle name="Примечание 2 4 6 2" xfId="11309"/>
    <cellStyle name="Примечание 2 4 6 2 2" xfId="20599"/>
    <cellStyle name="Примечание 2 4 6 3" xfId="17557"/>
    <cellStyle name="Примечание 2 4 6 4" xfId="8266"/>
    <cellStyle name="Примечание 2 4 7" xfId="8569"/>
    <cellStyle name="Примечание 2 4 7 2" xfId="11612"/>
    <cellStyle name="Примечание 2 4 7 2 2" xfId="20902"/>
    <cellStyle name="Примечание 2 4 7 3" xfId="17860"/>
    <cellStyle name="Примечание 2 4 8" xfId="6940"/>
    <cellStyle name="Примечание 2 4 8 2" xfId="9973"/>
    <cellStyle name="Примечание 2 4 8 2 2" xfId="19263"/>
    <cellStyle name="Примечание 2 4 8 3" xfId="16221"/>
    <cellStyle name="Примечание 2 4 9" xfId="9215"/>
    <cellStyle name="Примечание 2 4 9 2" xfId="12246"/>
    <cellStyle name="Примечание 2 4 9 2 2" xfId="21536"/>
    <cellStyle name="Примечание 2 4 9 3" xfId="18506"/>
    <cellStyle name="Примечание 2 5" xfId="1728"/>
    <cellStyle name="Примечание 2 5 10" xfId="15210"/>
    <cellStyle name="Примечание 2 5 10 2" xfId="24500"/>
    <cellStyle name="Примечание 2 5 11" xfId="15513"/>
    <cellStyle name="Примечание 2 5 11 2" xfId="24803"/>
    <cellStyle name="Примечание 2 5 12" xfId="15892"/>
    <cellStyle name="Примечание 2 5 13" xfId="6609"/>
    <cellStyle name="Примечание 2 5 2" xfId="2362"/>
    <cellStyle name="Примечание 2 5 2 2" xfId="4566"/>
    <cellStyle name="Примечание 2 5 2 2 2" xfId="19644"/>
    <cellStyle name="Примечание 2 5 2 2 3" xfId="10354"/>
    <cellStyle name="Примечание 2 5 2 3" xfId="5330"/>
    <cellStyle name="Примечание 2 5 2 3 2" xfId="16602"/>
    <cellStyle name="Примечание 2 5 2 4" xfId="6077"/>
    <cellStyle name="Примечание 2 5 2 4 2" xfId="25975"/>
    <cellStyle name="Примечание 2 5 2 5" xfId="3288"/>
    <cellStyle name="Примечание 2 5 2 5 2" xfId="25338"/>
    <cellStyle name="Примечание 2 5 2 6" xfId="7311"/>
    <cellStyle name="Примечание 2 5 3" xfId="4017"/>
    <cellStyle name="Примечание 2 5 3 2" xfId="10664"/>
    <cellStyle name="Примечание 2 5 3 2 2" xfId="19954"/>
    <cellStyle name="Примечание 2 5 3 3" xfId="16912"/>
    <cellStyle name="Примечание 2 5 3 4" xfId="7621"/>
    <cellStyle name="Примечание 2 5 4" xfId="4838"/>
    <cellStyle name="Примечание 2 5 4 2" xfId="10974"/>
    <cellStyle name="Примечание 2 5 4 2 2" xfId="20264"/>
    <cellStyle name="Примечание 2 5 4 3" xfId="17222"/>
    <cellStyle name="Примечание 2 5 4 4" xfId="7931"/>
    <cellStyle name="Примечание 2 5 5" xfId="5585"/>
    <cellStyle name="Примечание 2 5 5 2" xfId="11277"/>
    <cellStyle name="Примечание 2 5 5 2 2" xfId="20567"/>
    <cellStyle name="Примечание 2 5 5 3" xfId="17525"/>
    <cellStyle name="Примечание 2 5 5 4" xfId="8234"/>
    <cellStyle name="Примечание 2 5 6" xfId="2796"/>
    <cellStyle name="Примечание 2 5 6 2" xfId="11581"/>
    <cellStyle name="Примечание 2 5 6 2 2" xfId="20871"/>
    <cellStyle name="Примечание 2 5 6 3" xfId="17829"/>
    <cellStyle name="Примечание 2 5 6 4" xfId="8538"/>
    <cellStyle name="Примечание 2 5 7" xfId="8840"/>
    <cellStyle name="Примечание 2 5 7 2" xfId="11883"/>
    <cellStyle name="Примечание 2 5 7 2 2" xfId="21173"/>
    <cellStyle name="Примечание 2 5 7 3" xfId="18131"/>
    <cellStyle name="Примечание 2 5 8" xfId="9108"/>
    <cellStyle name="Примечание 2 5 8 2" xfId="12151"/>
    <cellStyle name="Примечание 2 5 8 2 2" xfId="21441"/>
    <cellStyle name="Примечание 2 5 8 3" xfId="18399"/>
    <cellStyle name="Примечание 2 5 9" xfId="9487"/>
    <cellStyle name="Примечание 2 5 9 2" xfId="18778"/>
    <cellStyle name="Примечание 2 6" xfId="1591"/>
    <cellStyle name="Примечание 2 6 10" xfId="15066"/>
    <cellStyle name="Примечание 2 6 10 2" xfId="24356"/>
    <cellStyle name="Примечание 2 6 11" xfId="15369"/>
    <cellStyle name="Примечание 2 6 11 2" xfId="24659"/>
    <cellStyle name="Примечание 2 6 12" xfId="15748"/>
    <cellStyle name="Примечание 2 6 13" xfId="6458"/>
    <cellStyle name="Примечание 2 6 2" xfId="2229"/>
    <cellStyle name="Примечание 2 6 2 2" xfId="4433"/>
    <cellStyle name="Примечание 2 6 2 2 2" xfId="19499"/>
    <cellStyle name="Примечание 2 6 2 2 3" xfId="10209"/>
    <cellStyle name="Примечание 2 6 2 3" xfId="5197"/>
    <cellStyle name="Примечание 2 6 2 3 2" xfId="16457"/>
    <cellStyle name="Примечание 2 6 2 4" xfId="5944"/>
    <cellStyle name="Примечание 2 6 2 4 2" xfId="25901"/>
    <cellStyle name="Примечание 2 6 2 5" xfId="3155"/>
    <cellStyle name="Примечание 2 6 2 5 2" xfId="25205"/>
    <cellStyle name="Примечание 2 6 2 6" xfId="7166"/>
    <cellStyle name="Примечание 2 6 3" xfId="3899"/>
    <cellStyle name="Примечание 2 6 3 2" xfId="10520"/>
    <cellStyle name="Примечание 2 6 3 2 2" xfId="19810"/>
    <cellStyle name="Примечание 2 6 3 3" xfId="16768"/>
    <cellStyle name="Примечание 2 6 3 4" xfId="7477"/>
    <cellStyle name="Примечание 2 6 4" xfId="4706"/>
    <cellStyle name="Примечание 2 6 4 2" xfId="10828"/>
    <cellStyle name="Примечание 2 6 4 2 2" xfId="20118"/>
    <cellStyle name="Примечание 2 6 4 3" xfId="17076"/>
    <cellStyle name="Примечание 2 6 4 4" xfId="7785"/>
    <cellStyle name="Примечание 2 6 5" xfId="5452"/>
    <cellStyle name="Примечание 2 6 5 2" xfId="11133"/>
    <cellStyle name="Примечание 2 6 5 2 2" xfId="20423"/>
    <cellStyle name="Примечание 2 6 5 3" xfId="17381"/>
    <cellStyle name="Примечание 2 6 5 4" xfId="8090"/>
    <cellStyle name="Примечание 2 6 6" xfId="2663"/>
    <cellStyle name="Примечание 2 6 6 2" xfId="11437"/>
    <cellStyle name="Примечание 2 6 6 2 2" xfId="20727"/>
    <cellStyle name="Примечание 2 6 6 3" xfId="17685"/>
    <cellStyle name="Примечание 2 6 6 4" xfId="8394"/>
    <cellStyle name="Примечание 2 6 7" xfId="8696"/>
    <cellStyle name="Примечание 2 6 7 2" xfId="11739"/>
    <cellStyle name="Примечание 2 6 7 2 2" xfId="21029"/>
    <cellStyle name="Примечание 2 6 7 3" xfId="17987"/>
    <cellStyle name="Примечание 2 6 8" xfId="8964"/>
    <cellStyle name="Примечание 2 6 8 2" xfId="12007"/>
    <cellStyle name="Примечание 2 6 8 2 2" xfId="21297"/>
    <cellStyle name="Примечание 2 6 8 3" xfId="18255"/>
    <cellStyle name="Примечание 2 6 9" xfId="9343"/>
    <cellStyle name="Примечание 2 6 9 2" xfId="18634"/>
    <cellStyle name="Примечание 2 7" xfId="1889"/>
    <cellStyle name="Примечание 2 7 2" xfId="2448"/>
    <cellStyle name="Примечание 2 7 2 2" xfId="4652"/>
    <cellStyle name="Примечание 2 7 2 2 2" xfId="19286"/>
    <cellStyle name="Примечание 2 7 2 3" xfId="5416"/>
    <cellStyle name="Примечание 2 7 2 3 2" xfId="25610"/>
    <cellStyle name="Примечание 2 7 2 4" xfId="6163"/>
    <cellStyle name="Примечание 2 7 2 4 2" xfId="26061"/>
    <cellStyle name="Примечание 2 7 2 5" xfId="3374"/>
    <cellStyle name="Примечание 2 7 2 5 2" xfId="25424"/>
    <cellStyle name="Примечание 2 7 2 6" xfId="9996"/>
    <cellStyle name="Примечание 2 7 3" xfId="4133"/>
    <cellStyle name="Примечание 2 7 3 2" xfId="16244"/>
    <cellStyle name="Примечание 2 7 4" xfId="4924"/>
    <cellStyle name="Примечание 2 7 4 2" xfId="25526"/>
    <cellStyle name="Примечание 2 7 5" xfId="5671"/>
    <cellStyle name="Примечание 2 7 5 2" xfId="25724"/>
    <cellStyle name="Примечание 2 7 6" xfId="2882"/>
    <cellStyle name="Примечание 2 7 6 2" xfId="24932"/>
    <cellStyle name="Примечание 2 7 7" xfId="6963"/>
    <cellStyle name="Примечание 2 8" xfId="2034"/>
    <cellStyle name="Примечание 2 8 2" xfId="4238"/>
    <cellStyle name="Примечание 2 8 2 2" xfId="19010"/>
    <cellStyle name="Примечание 2 8 2 3" xfId="9720"/>
    <cellStyle name="Примечание 2 8 3" xfId="5002"/>
    <cellStyle name="Примечание 2 8 3 2" xfId="15968"/>
    <cellStyle name="Примечание 2 8 4" xfId="5749"/>
    <cellStyle name="Примечание 2 8 4 2" xfId="25771"/>
    <cellStyle name="Примечание 2 8 5" xfId="2960"/>
    <cellStyle name="Примечание 2 8 5 2" xfId="25010"/>
    <cellStyle name="Примечание 2 8 6" xfId="6687"/>
    <cellStyle name="Примечание 2 9" xfId="3590"/>
    <cellStyle name="Примечание 2 9 2" xfId="9986"/>
    <cellStyle name="Примечание 2 9 2 2" xfId="19276"/>
    <cellStyle name="Примечание 2 9 3" xfId="16234"/>
    <cellStyle name="Примечание 2 9 4" xfId="6953"/>
    <cellStyle name="Примечание 3" xfId="1080"/>
    <cellStyle name="Примечание 3 10" xfId="7326"/>
    <cellStyle name="Примечание 3 10 2" xfId="10369"/>
    <cellStyle name="Примечание 3 10 2 2" xfId="19659"/>
    <cellStyle name="Примечание 3 10 3" xfId="16617"/>
    <cellStyle name="Примечание 3 11" xfId="9188"/>
    <cellStyle name="Примечание 3 11 2" xfId="12231"/>
    <cellStyle name="Примечание 3 11 2 2" xfId="21521"/>
    <cellStyle name="Примечание 3 11 3" xfId="18479"/>
    <cellStyle name="Примечание 3 12" xfId="14910"/>
    <cellStyle name="Примечание 3 12 2" xfId="24200"/>
    <cellStyle name="Примечание 3 13" xfId="14775"/>
    <cellStyle name="Примечание 3 13 2" xfId="24065"/>
    <cellStyle name="Примечание 3 14" xfId="15593"/>
    <cellStyle name="Примечание 3 15" xfId="6282"/>
    <cellStyle name="Примечание 3 2" xfId="1488"/>
    <cellStyle name="Примечание 3 2 10" xfId="9563"/>
    <cellStyle name="Примечание 3 2 10 2" xfId="18854"/>
    <cellStyle name="Примечание 3 2 11" xfId="15043"/>
    <cellStyle name="Примечание 3 2 11 2" xfId="24333"/>
    <cellStyle name="Примечание 3 2 12" xfId="15347"/>
    <cellStyle name="Примечание 3 2 12 2" xfId="24637"/>
    <cellStyle name="Примечание 3 2 13" xfId="15725"/>
    <cellStyle name="Примечание 3 2 14" xfId="6416"/>
    <cellStyle name="Примечание 3 2 2" xfId="2196"/>
    <cellStyle name="Примечание 3 2 2 2" xfId="4400"/>
    <cellStyle name="Примечание 3 2 2 2 2" xfId="19472"/>
    <cellStyle name="Примечание 3 2 2 2 3" xfId="10182"/>
    <cellStyle name="Примечание 3 2 2 3" xfId="5164"/>
    <cellStyle name="Примечание 3 2 2 3 2" xfId="16430"/>
    <cellStyle name="Примечание 3 2 2 4" xfId="5911"/>
    <cellStyle name="Примечание 3 2 2 4 2" xfId="25871"/>
    <cellStyle name="Примечание 3 2 2 5" xfId="3122"/>
    <cellStyle name="Примечание 3 2 2 5 2" xfId="25172"/>
    <cellStyle name="Примечание 3 2 2 6" xfId="7140"/>
    <cellStyle name="Примечание 3 2 3" xfId="3837"/>
    <cellStyle name="Примечание 3 2 3 2" xfId="10498"/>
    <cellStyle name="Примечание 3 2 3 2 2" xfId="19788"/>
    <cellStyle name="Примечание 3 2 3 3" xfId="16746"/>
    <cellStyle name="Примечание 3 2 3 4" xfId="7455"/>
    <cellStyle name="Примечание 3 2 4" xfId="4674"/>
    <cellStyle name="Примечание 3 2 4 2" xfId="10804"/>
    <cellStyle name="Примечание 3 2 4 2 2" xfId="20094"/>
    <cellStyle name="Примечание 3 2 4 3" xfId="17052"/>
    <cellStyle name="Примечание 3 2 4 4" xfId="7761"/>
    <cellStyle name="Примечание 3 2 5" xfId="3666"/>
    <cellStyle name="Примечание 3 2 5 2" xfId="11111"/>
    <cellStyle name="Примечание 3 2 5 2 2" xfId="20401"/>
    <cellStyle name="Примечание 3 2 5 3" xfId="17359"/>
    <cellStyle name="Примечание 3 2 5 4" xfId="8068"/>
    <cellStyle name="Примечание 3 2 6" xfId="2630"/>
    <cellStyle name="Примечание 3 2 6 2" xfId="11414"/>
    <cellStyle name="Примечание 3 2 6 2 2" xfId="20704"/>
    <cellStyle name="Примечание 3 2 6 3" xfId="17662"/>
    <cellStyle name="Примечание 3 2 6 4" xfId="8371"/>
    <cellStyle name="Примечание 3 2 7" xfId="8674"/>
    <cellStyle name="Примечание 3 2 7 2" xfId="11717"/>
    <cellStyle name="Примечание 3 2 7 2 2" xfId="21007"/>
    <cellStyle name="Примечание 3 2 7 3" xfId="17965"/>
    <cellStyle name="Примечание 3 2 8" xfId="8942"/>
    <cellStyle name="Примечание 3 2 8 2" xfId="11985"/>
    <cellStyle name="Примечание 3 2 8 2 2" xfId="21275"/>
    <cellStyle name="Примечание 3 2 8 3" xfId="18233"/>
    <cellStyle name="Примечание 3 2 9" xfId="9320"/>
    <cellStyle name="Примечание 3 2 9 2" xfId="12301"/>
    <cellStyle name="Примечание 3 2 9 2 2" xfId="21591"/>
    <cellStyle name="Примечание 3 2 9 3" xfId="18611"/>
    <cellStyle name="Примечание 3 3" xfId="1353"/>
    <cellStyle name="Примечание 3 3 10" xfId="9507"/>
    <cellStyle name="Примечание 3 3 10 2" xfId="18798"/>
    <cellStyle name="Примечание 3 3 11" xfId="14937"/>
    <cellStyle name="Примечание 3 3 11 2" xfId="24227"/>
    <cellStyle name="Примечание 3 3 12" xfId="15241"/>
    <cellStyle name="Примечание 3 3 12 2" xfId="24531"/>
    <cellStyle name="Примечание 3 3 13" xfId="15619"/>
    <cellStyle name="Примечание 3 3 14" xfId="6310"/>
    <cellStyle name="Примечание 3 3 2" xfId="2065"/>
    <cellStyle name="Примечание 3 3 2 2" xfId="4269"/>
    <cellStyle name="Примечание 3 3 2 2 2" xfId="19366"/>
    <cellStyle name="Примечание 3 3 2 2 3" xfId="10076"/>
    <cellStyle name="Примечание 3 3 2 3" xfId="5033"/>
    <cellStyle name="Примечание 3 3 2 3 2" xfId="16324"/>
    <cellStyle name="Примечание 3 3 2 4" xfId="5780"/>
    <cellStyle name="Примечание 3 3 2 4 2" xfId="25799"/>
    <cellStyle name="Примечание 3 3 2 5" xfId="2991"/>
    <cellStyle name="Примечание 3 3 2 5 2" xfId="25041"/>
    <cellStyle name="Примечание 3 3 2 6" xfId="7043"/>
    <cellStyle name="Примечание 3 3 3" xfId="3707"/>
    <cellStyle name="Примечание 3 3 3 2" xfId="10392"/>
    <cellStyle name="Примечание 3 3 3 2 2" xfId="19682"/>
    <cellStyle name="Примечание 3 3 3 3" xfId="16640"/>
    <cellStyle name="Примечание 3 3 3 4" xfId="7349"/>
    <cellStyle name="Примечание 3 3 4" xfId="3485"/>
    <cellStyle name="Примечание 3 3 4 2" xfId="10698"/>
    <cellStyle name="Примечание 3 3 4 2 2" xfId="19988"/>
    <cellStyle name="Примечание 3 3 4 3" xfId="16946"/>
    <cellStyle name="Примечание 3 3 4 4" xfId="7655"/>
    <cellStyle name="Примечание 3 3 5" xfId="3606"/>
    <cellStyle name="Примечание 3 3 5 2" xfId="11005"/>
    <cellStyle name="Примечание 3 3 5 2 2" xfId="20295"/>
    <cellStyle name="Примечание 3 3 5 3" xfId="17253"/>
    <cellStyle name="Примечание 3 3 5 4" xfId="7962"/>
    <cellStyle name="Примечание 3 3 6" xfId="2499"/>
    <cellStyle name="Примечание 3 3 6 2" xfId="11308"/>
    <cellStyle name="Примечание 3 3 6 2 2" xfId="20598"/>
    <cellStyle name="Примечание 3 3 6 3" xfId="17556"/>
    <cellStyle name="Примечание 3 3 6 4" xfId="8265"/>
    <cellStyle name="Примечание 3 3 7" xfId="8568"/>
    <cellStyle name="Примечание 3 3 7 2" xfId="11611"/>
    <cellStyle name="Примечание 3 3 7 2 2" xfId="20901"/>
    <cellStyle name="Примечание 3 3 7 3" xfId="17859"/>
    <cellStyle name="Примечание 3 3 8" xfId="6939"/>
    <cellStyle name="Примечание 3 3 8 2" xfId="9972"/>
    <cellStyle name="Примечание 3 3 8 2 2" xfId="19262"/>
    <cellStyle name="Примечание 3 3 8 3" xfId="16220"/>
    <cellStyle name="Примечание 3 3 9" xfId="9214"/>
    <cellStyle name="Примечание 3 3 9 2" xfId="12245"/>
    <cellStyle name="Примечание 3 3 9 2 2" xfId="21535"/>
    <cellStyle name="Примечание 3 3 9 3" xfId="18505"/>
    <cellStyle name="Примечание 3 4" xfId="1730"/>
    <cellStyle name="Примечание 3 4 10" xfId="15212"/>
    <cellStyle name="Примечание 3 4 10 2" xfId="24502"/>
    <cellStyle name="Примечание 3 4 11" xfId="15515"/>
    <cellStyle name="Примечание 3 4 11 2" xfId="24805"/>
    <cellStyle name="Примечание 3 4 12" xfId="15894"/>
    <cellStyle name="Примечание 3 4 13" xfId="6611"/>
    <cellStyle name="Примечание 3 4 2" xfId="2364"/>
    <cellStyle name="Примечание 3 4 2 2" xfId="4568"/>
    <cellStyle name="Примечание 3 4 2 2 2" xfId="19646"/>
    <cellStyle name="Примечание 3 4 2 2 3" xfId="10356"/>
    <cellStyle name="Примечание 3 4 2 3" xfId="5332"/>
    <cellStyle name="Примечание 3 4 2 3 2" xfId="16604"/>
    <cellStyle name="Примечание 3 4 2 4" xfId="6079"/>
    <cellStyle name="Примечание 3 4 2 4 2" xfId="25977"/>
    <cellStyle name="Примечание 3 4 2 5" xfId="3290"/>
    <cellStyle name="Примечание 3 4 2 5 2" xfId="25340"/>
    <cellStyle name="Примечание 3 4 2 6" xfId="7313"/>
    <cellStyle name="Примечание 3 4 3" xfId="4019"/>
    <cellStyle name="Примечание 3 4 3 2" xfId="10666"/>
    <cellStyle name="Примечание 3 4 3 2 2" xfId="19956"/>
    <cellStyle name="Примечание 3 4 3 3" xfId="16914"/>
    <cellStyle name="Примечание 3 4 3 4" xfId="7623"/>
    <cellStyle name="Примечание 3 4 4" xfId="4840"/>
    <cellStyle name="Примечание 3 4 4 2" xfId="10976"/>
    <cellStyle name="Примечание 3 4 4 2 2" xfId="20266"/>
    <cellStyle name="Примечание 3 4 4 3" xfId="17224"/>
    <cellStyle name="Примечание 3 4 4 4" xfId="7933"/>
    <cellStyle name="Примечание 3 4 5" xfId="5587"/>
    <cellStyle name="Примечание 3 4 5 2" xfId="11279"/>
    <cellStyle name="Примечание 3 4 5 2 2" xfId="20569"/>
    <cellStyle name="Примечание 3 4 5 3" xfId="17527"/>
    <cellStyle name="Примечание 3 4 5 4" xfId="8236"/>
    <cellStyle name="Примечание 3 4 6" xfId="2798"/>
    <cellStyle name="Примечание 3 4 6 2" xfId="11583"/>
    <cellStyle name="Примечание 3 4 6 2 2" xfId="20873"/>
    <cellStyle name="Примечание 3 4 6 3" xfId="17831"/>
    <cellStyle name="Примечание 3 4 6 4" xfId="8540"/>
    <cellStyle name="Примечание 3 4 7" xfId="8842"/>
    <cellStyle name="Примечание 3 4 7 2" xfId="11885"/>
    <cellStyle name="Примечание 3 4 7 2 2" xfId="21175"/>
    <cellStyle name="Примечание 3 4 7 3" xfId="18133"/>
    <cellStyle name="Примечание 3 4 8" xfId="9110"/>
    <cellStyle name="Примечание 3 4 8 2" xfId="12153"/>
    <cellStyle name="Примечание 3 4 8 2 2" xfId="21443"/>
    <cellStyle name="Примечание 3 4 8 3" xfId="18401"/>
    <cellStyle name="Примечание 3 4 9" xfId="9489"/>
    <cellStyle name="Примечание 3 4 9 2" xfId="18780"/>
    <cellStyle name="Примечание 3 5" xfId="1589"/>
    <cellStyle name="Примечание 3 5 10" xfId="15064"/>
    <cellStyle name="Примечание 3 5 10 2" xfId="24354"/>
    <cellStyle name="Примечание 3 5 11" xfId="15367"/>
    <cellStyle name="Примечание 3 5 11 2" xfId="24657"/>
    <cellStyle name="Примечание 3 5 12" xfId="15746"/>
    <cellStyle name="Примечание 3 5 13" xfId="6456"/>
    <cellStyle name="Примечание 3 5 2" xfId="2227"/>
    <cellStyle name="Примечание 3 5 2 2" xfId="4431"/>
    <cellStyle name="Примечание 3 5 2 2 2" xfId="19497"/>
    <cellStyle name="Примечание 3 5 2 2 3" xfId="10207"/>
    <cellStyle name="Примечание 3 5 2 3" xfId="5195"/>
    <cellStyle name="Примечание 3 5 2 3 2" xfId="16455"/>
    <cellStyle name="Примечание 3 5 2 4" xfId="5942"/>
    <cellStyle name="Примечание 3 5 2 4 2" xfId="25899"/>
    <cellStyle name="Примечание 3 5 2 5" xfId="3153"/>
    <cellStyle name="Примечание 3 5 2 5 2" xfId="25203"/>
    <cellStyle name="Примечание 3 5 2 6" xfId="7164"/>
    <cellStyle name="Примечание 3 5 3" xfId="3897"/>
    <cellStyle name="Примечание 3 5 3 2" xfId="10518"/>
    <cellStyle name="Примечание 3 5 3 2 2" xfId="19808"/>
    <cellStyle name="Примечание 3 5 3 3" xfId="16766"/>
    <cellStyle name="Примечание 3 5 3 4" xfId="7475"/>
    <cellStyle name="Примечание 3 5 4" xfId="4704"/>
    <cellStyle name="Примечание 3 5 4 2" xfId="10826"/>
    <cellStyle name="Примечание 3 5 4 2 2" xfId="20116"/>
    <cellStyle name="Примечание 3 5 4 3" xfId="17074"/>
    <cellStyle name="Примечание 3 5 4 4" xfId="7783"/>
    <cellStyle name="Примечание 3 5 5" xfId="5450"/>
    <cellStyle name="Примечание 3 5 5 2" xfId="11131"/>
    <cellStyle name="Примечание 3 5 5 2 2" xfId="20421"/>
    <cellStyle name="Примечание 3 5 5 3" xfId="17379"/>
    <cellStyle name="Примечание 3 5 5 4" xfId="8088"/>
    <cellStyle name="Примечание 3 5 6" xfId="2661"/>
    <cellStyle name="Примечание 3 5 6 2" xfId="11435"/>
    <cellStyle name="Примечание 3 5 6 2 2" xfId="20725"/>
    <cellStyle name="Примечание 3 5 6 3" xfId="17683"/>
    <cellStyle name="Примечание 3 5 6 4" xfId="8392"/>
    <cellStyle name="Примечание 3 5 7" xfId="8694"/>
    <cellStyle name="Примечание 3 5 7 2" xfId="11737"/>
    <cellStyle name="Примечание 3 5 7 2 2" xfId="21027"/>
    <cellStyle name="Примечание 3 5 7 3" xfId="17985"/>
    <cellStyle name="Примечание 3 5 8" xfId="8962"/>
    <cellStyle name="Примечание 3 5 8 2" xfId="12005"/>
    <cellStyle name="Примечание 3 5 8 2 2" xfId="21295"/>
    <cellStyle name="Примечание 3 5 8 3" xfId="18253"/>
    <cellStyle name="Примечание 3 5 9" xfId="9341"/>
    <cellStyle name="Примечание 3 5 9 2" xfId="18632"/>
    <cellStyle name="Примечание 3 6" xfId="1891"/>
    <cellStyle name="Примечание 3 6 2" xfId="2450"/>
    <cellStyle name="Примечание 3 6 2 2" xfId="4654"/>
    <cellStyle name="Примечание 3 6 2 2 2" xfId="19288"/>
    <cellStyle name="Примечание 3 6 2 3" xfId="5418"/>
    <cellStyle name="Примечание 3 6 2 3 2" xfId="25612"/>
    <cellStyle name="Примечание 3 6 2 4" xfId="6165"/>
    <cellStyle name="Примечание 3 6 2 4 2" xfId="26063"/>
    <cellStyle name="Примечание 3 6 2 5" xfId="3376"/>
    <cellStyle name="Примечание 3 6 2 5 2" xfId="25426"/>
    <cellStyle name="Примечание 3 6 2 6" xfId="9998"/>
    <cellStyle name="Примечание 3 6 3" xfId="4135"/>
    <cellStyle name="Примечание 3 6 3 2" xfId="16246"/>
    <cellStyle name="Примечание 3 6 4" xfId="4926"/>
    <cellStyle name="Примечание 3 6 4 2" xfId="25528"/>
    <cellStyle name="Примечание 3 6 5" xfId="5673"/>
    <cellStyle name="Примечание 3 6 5 2" xfId="25726"/>
    <cellStyle name="Примечание 3 6 6" xfId="2884"/>
    <cellStyle name="Примечание 3 6 6 2" xfId="24934"/>
    <cellStyle name="Примечание 3 6 7" xfId="6965"/>
    <cellStyle name="Примечание 3 7" xfId="2036"/>
    <cellStyle name="Примечание 3 7 2" xfId="4240"/>
    <cellStyle name="Примечание 3 7 2 2" xfId="19008"/>
    <cellStyle name="Примечание 3 7 2 3" xfId="9718"/>
    <cellStyle name="Примечание 3 7 3" xfId="5004"/>
    <cellStyle name="Примечание 3 7 3 2" xfId="15966"/>
    <cellStyle name="Примечание 3 7 4" xfId="5751"/>
    <cellStyle name="Примечание 3 7 4 2" xfId="25773"/>
    <cellStyle name="Примечание 3 7 5" xfId="2962"/>
    <cellStyle name="Примечание 3 7 5 2" xfId="25012"/>
    <cellStyle name="Примечание 3 7 6" xfId="6685"/>
    <cellStyle name="Примечание 3 8" xfId="3592"/>
    <cellStyle name="Примечание 3 8 2" xfId="9988"/>
    <cellStyle name="Примечание 3 8 2 2" xfId="19278"/>
    <cellStyle name="Примечание 3 8 3" xfId="16236"/>
    <cellStyle name="Примечание 3 8 4" xfId="6955"/>
    <cellStyle name="Примечание 3 9" xfId="7001"/>
    <cellStyle name="Примечание 3 9 2" xfId="10034"/>
    <cellStyle name="Примечание 3 9 2 2" xfId="19324"/>
    <cellStyle name="Примечание 3 9 3" xfId="16282"/>
    <cellStyle name="Примечание 4" xfId="1081"/>
    <cellStyle name="Примечание 4 10" xfId="6659"/>
    <cellStyle name="Примечание 4 10 2" xfId="9692"/>
    <cellStyle name="Примечание 4 10 2 2" xfId="18982"/>
    <cellStyle name="Примечание 4 10 3" xfId="15940"/>
    <cellStyle name="Примечание 4 11" xfId="9189"/>
    <cellStyle name="Примечание 4 11 2" xfId="12232"/>
    <cellStyle name="Примечание 4 11 2 2" xfId="21522"/>
    <cellStyle name="Примечание 4 11 3" xfId="18480"/>
    <cellStyle name="Примечание 4 12" xfId="14911"/>
    <cellStyle name="Примечание 4 12 2" xfId="24201"/>
    <cellStyle name="Примечание 4 13" xfId="14774"/>
    <cellStyle name="Примечание 4 13 2" xfId="24064"/>
    <cellStyle name="Примечание 4 14" xfId="15594"/>
    <cellStyle name="Примечание 4 15" xfId="6283"/>
    <cellStyle name="Примечание 4 2" xfId="1489"/>
    <cellStyle name="Примечание 4 2 10" xfId="9564"/>
    <cellStyle name="Примечание 4 2 10 2" xfId="18855"/>
    <cellStyle name="Примечание 4 2 11" xfId="15044"/>
    <cellStyle name="Примечание 4 2 11 2" xfId="24334"/>
    <cellStyle name="Примечание 4 2 12" xfId="15348"/>
    <cellStyle name="Примечание 4 2 12 2" xfId="24638"/>
    <cellStyle name="Примечание 4 2 13" xfId="15726"/>
    <cellStyle name="Примечание 4 2 14" xfId="6417"/>
    <cellStyle name="Примечание 4 2 2" xfId="2197"/>
    <cellStyle name="Примечание 4 2 2 2" xfId="4401"/>
    <cellStyle name="Примечание 4 2 2 2 2" xfId="19473"/>
    <cellStyle name="Примечание 4 2 2 2 3" xfId="10183"/>
    <cellStyle name="Примечание 4 2 2 3" xfId="5165"/>
    <cellStyle name="Примечание 4 2 2 3 2" xfId="16431"/>
    <cellStyle name="Примечание 4 2 2 4" xfId="5912"/>
    <cellStyle name="Примечание 4 2 2 4 2" xfId="25872"/>
    <cellStyle name="Примечание 4 2 2 5" xfId="3123"/>
    <cellStyle name="Примечание 4 2 2 5 2" xfId="25173"/>
    <cellStyle name="Примечание 4 2 2 6" xfId="7141"/>
    <cellStyle name="Примечание 4 2 3" xfId="3838"/>
    <cellStyle name="Примечание 4 2 3 2" xfId="10499"/>
    <cellStyle name="Примечание 4 2 3 2 2" xfId="19789"/>
    <cellStyle name="Примечание 4 2 3 3" xfId="16747"/>
    <cellStyle name="Примечание 4 2 3 4" xfId="7456"/>
    <cellStyle name="Примечание 4 2 4" xfId="4675"/>
    <cellStyle name="Примечание 4 2 4 2" xfId="10805"/>
    <cellStyle name="Примечание 4 2 4 2 2" xfId="20095"/>
    <cellStyle name="Примечание 4 2 4 3" xfId="17053"/>
    <cellStyle name="Примечание 4 2 4 4" xfId="7762"/>
    <cellStyle name="Примечание 4 2 5" xfId="3667"/>
    <cellStyle name="Примечание 4 2 5 2" xfId="11112"/>
    <cellStyle name="Примечание 4 2 5 2 2" xfId="20402"/>
    <cellStyle name="Примечание 4 2 5 3" xfId="17360"/>
    <cellStyle name="Примечание 4 2 5 4" xfId="8069"/>
    <cellStyle name="Примечание 4 2 6" xfId="2631"/>
    <cellStyle name="Примечание 4 2 6 2" xfId="11415"/>
    <cellStyle name="Примечание 4 2 6 2 2" xfId="20705"/>
    <cellStyle name="Примечание 4 2 6 3" xfId="17663"/>
    <cellStyle name="Примечание 4 2 6 4" xfId="8372"/>
    <cellStyle name="Примечание 4 2 7" xfId="8675"/>
    <cellStyle name="Примечание 4 2 7 2" xfId="11718"/>
    <cellStyle name="Примечание 4 2 7 2 2" xfId="21008"/>
    <cellStyle name="Примечание 4 2 7 3" xfId="17966"/>
    <cellStyle name="Примечание 4 2 8" xfId="8943"/>
    <cellStyle name="Примечание 4 2 8 2" xfId="11986"/>
    <cellStyle name="Примечание 4 2 8 2 2" xfId="21276"/>
    <cellStyle name="Примечание 4 2 8 3" xfId="18234"/>
    <cellStyle name="Примечание 4 2 9" xfId="9321"/>
    <cellStyle name="Примечание 4 2 9 2" xfId="12302"/>
    <cellStyle name="Примечание 4 2 9 2 2" xfId="21592"/>
    <cellStyle name="Примечание 4 2 9 3" xfId="18612"/>
    <cellStyle name="Примечание 4 3" xfId="1352"/>
    <cellStyle name="Примечание 4 3 10" xfId="9506"/>
    <cellStyle name="Примечание 4 3 10 2" xfId="18797"/>
    <cellStyle name="Примечание 4 3 11" xfId="14936"/>
    <cellStyle name="Примечание 4 3 11 2" xfId="24226"/>
    <cellStyle name="Примечание 4 3 12" xfId="15240"/>
    <cellStyle name="Примечание 4 3 12 2" xfId="24530"/>
    <cellStyle name="Примечание 4 3 13" xfId="15618"/>
    <cellStyle name="Примечание 4 3 14" xfId="6309"/>
    <cellStyle name="Примечание 4 3 2" xfId="2064"/>
    <cellStyle name="Примечание 4 3 2 2" xfId="4268"/>
    <cellStyle name="Примечание 4 3 2 2 2" xfId="19365"/>
    <cellStyle name="Примечание 4 3 2 2 3" xfId="10075"/>
    <cellStyle name="Примечание 4 3 2 3" xfId="5032"/>
    <cellStyle name="Примечание 4 3 2 3 2" xfId="16323"/>
    <cellStyle name="Примечание 4 3 2 4" xfId="5779"/>
    <cellStyle name="Примечание 4 3 2 4 2" xfId="25798"/>
    <cellStyle name="Примечание 4 3 2 5" xfId="2990"/>
    <cellStyle name="Примечание 4 3 2 5 2" xfId="25040"/>
    <cellStyle name="Примечание 4 3 2 6" xfId="7042"/>
    <cellStyle name="Примечание 4 3 3" xfId="3706"/>
    <cellStyle name="Примечание 4 3 3 2" xfId="10391"/>
    <cellStyle name="Примечание 4 3 3 2 2" xfId="19681"/>
    <cellStyle name="Примечание 4 3 3 3" xfId="16639"/>
    <cellStyle name="Примечание 4 3 3 4" xfId="7348"/>
    <cellStyle name="Примечание 4 3 4" xfId="3486"/>
    <cellStyle name="Примечание 4 3 4 2" xfId="10697"/>
    <cellStyle name="Примечание 4 3 4 2 2" xfId="19987"/>
    <cellStyle name="Примечание 4 3 4 3" xfId="16945"/>
    <cellStyle name="Примечание 4 3 4 4" xfId="7654"/>
    <cellStyle name="Примечание 4 3 5" xfId="4147"/>
    <cellStyle name="Примечание 4 3 5 2" xfId="11004"/>
    <cellStyle name="Примечание 4 3 5 2 2" xfId="20294"/>
    <cellStyle name="Примечание 4 3 5 3" xfId="17252"/>
    <cellStyle name="Примечание 4 3 5 4" xfId="7961"/>
    <cellStyle name="Примечание 4 3 6" xfId="2498"/>
    <cellStyle name="Примечание 4 3 6 2" xfId="11307"/>
    <cellStyle name="Примечание 4 3 6 2 2" xfId="20597"/>
    <cellStyle name="Примечание 4 3 6 3" xfId="17555"/>
    <cellStyle name="Примечание 4 3 6 4" xfId="8264"/>
    <cellStyle name="Примечание 4 3 7" xfId="8567"/>
    <cellStyle name="Примечание 4 3 7 2" xfId="11610"/>
    <cellStyle name="Примечание 4 3 7 2 2" xfId="20900"/>
    <cellStyle name="Примечание 4 3 7 3" xfId="17858"/>
    <cellStyle name="Примечание 4 3 8" xfId="6937"/>
    <cellStyle name="Примечание 4 3 8 2" xfId="9970"/>
    <cellStyle name="Примечание 4 3 8 2 2" xfId="19260"/>
    <cellStyle name="Примечание 4 3 8 3" xfId="16218"/>
    <cellStyle name="Примечание 4 3 9" xfId="9213"/>
    <cellStyle name="Примечание 4 3 9 2" xfId="12244"/>
    <cellStyle name="Примечание 4 3 9 2 2" xfId="21534"/>
    <cellStyle name="Примечание 4 3 9 3" xfId="18504"/>
    <cellStyle name="Примечание 4 4" xfId="1731"/>
    <cellStyle name="Примечание 4 4 10" xfId="15213"/>
    <cellStyle name="Примечание 4 4 10 2" xfId="24503"/>
    <cellStyle name="Примечание 4 4 11" xfId="15516"/>
    <cellStyle name="Примечание 4 4 11 2" xfId="24806"/>
    <cellStyle name="Примечание 4 4 12" xfId="15895"/>
    <cellStyle name="Примечание 4 4 13" xfId="6612"/>
    <cellStyle name="Примечание 4 4 2" xfId="2365"/>
    <cellStyle name="Примечание 4 4 2 2" xfId="4569"/>
    <cellStyle name="Примечание 4 4 2 2 2" xfId="19647"/>
    <cellStyle name="Примечание 4 4 2 2 3" xfId="10357"/>
    <cellStyle name="Примечание 4 4 2 3" xfId="5333"/>
    <cellStyle name="Примечание 4 4 2 3 2" xfId="16605"/>
    <cellStyle name="Примечание 4 4 2 4" xfId="6080"/>
    <cellStyle name="Примечание 4 4 2 4 2" xfId="25978"/>
    <cellStyle name="Примечание 4 4 2 5" xfId="3291"/>
    <cellStyle name="Примечание 4 4 2 5 2" xfId="25341"/>
    <cellStyle name="Примечание 4 4 2 6" xfId="7314"/>
    <cellStyle name="Примечание 4 4 3" xfId="4020"/>
    <cellStyle name="Примечание 4 4 3 2" xfId="10667"/>
    <cellStyle name="Примечание 4 4 3 2 2" xfId="19957"/>
    <cellStyle name="Примечание 4 4 3 3" xfId="16915"/>
    <cellStyle name="Примечание 4 4 3 4" xfId="7624"/>
    <cellStyle name="Примечание 4 4 4" xfId="4841"/>
    <cellStyle name="Примечание 4 4 4 2" xfId="10977"/>
    <cellStyle name="Примечание 4 4 4 2 2" xfId="20267"/>
    <cellStyle name="Примечание 4 4 4 3" xfId="17225"/>
    <cellStyle name="Примечание 4 4 4 4" xfId="7934"/>
    <cellStyle name="Примечание 4 4 5" xfId="5588"/>
    <cellStyle name="Примечание 4 4 5 2" xfId="11280"/>
    <cellStyle name="Примечание 4 4 5 2 2" xfId="20570"/>
    <cellStyle name="Примечание 4 4 5 3" xfId="17528"/>
    <cellStyle name="Примечание 4 4 5 4" xfId="8237"/>
    <cellStyle name="Примечание 4 4 6" xfId="2799"/>
    <cellStyle name="Примечание 4 4 6 2" xfId="11584"/>
    <cellStyle name="Примечание 4 4 6 2 2" xfId="20874"/>
    <cellStyle name="Примечание 4 4 6 3" xfId="17832"/>
    <cellStyle name="Примечание 4 4 6 4" xfId="8541"/>
    <cellStyle name="Примечание 4 4 7" xfId="8843"/>
    <cellStyle name="Примечание 4 4 7 2" xfId="11886"/>
    <cellStyle name="Примечание 4 4 7 2 2" xfId="21176"/>
    <cellStyle name="Примечание 4 4 7 3" xfId="18134"/>
    <cellStyle name="Примечание 4 4 8" xfId="9111"/>
    <cellStyle name="Примечание 4 4 8 2" xfId="12154"/>
    <cellStyle name="Примечание 4 4 8 2 2" xfId="21444"/>
    <cellStyle name="Примечание 4 4 8 3" xfId="18402"/>
    <cellStyle name="Примечание 4 4 9" xfId="9490"/>
    <cellStyle name="Примечание 4 4 9 2" xfId="18781"/>
    <cellStyle name="Примечание 4 5" xfId="1588"/>
    <cellStyle name="Примечание 4 5 10" xfId="15063"/>
    <cellStyle name="Примечание 4 5 10 2" xfId="24353"/>
    <cellStyle name="Примечание 4 5 11" xfId="15366"/>
    <cellStyle name="Примечание 4 5 11 2" xfId="24656"/>
    <cellStyle name="Примечание 4 5 12" xfId="15745"/>
    <cellStyle name="Примечание 4 5 13" xfId="6455"/>
    <cellStyle name="Примечание 4 5 2" xfId="2226"/>
    <cellStyle name="Примечание 4 5 2 2" xfId="4430"/>
    <cellStyle name="Примечание 4 5 2 2 2" xfId="19496"/>
    <cellStyle name="Примечание 4 5 2 2 3" xfId="10206"/>
    <cellStyle name="Примечание 4 5 2 3" xfId="5194"/>
    <cellStyle name="Примечание 4 5 2 3 2" xfId="16454"/>
    <cellStyle name="Примечание 4 5 2 4" xfId="5941"/>
    <cellStyle name="Примечание 4 5 2 4 2" xfId="25898"/>
    <cellStyle name="Примечание 4 5 2 5" xfId="3152"/>
    <cellStyle name="Примечание 4 5 2 5 2" xfId="25202"/>
    <cellStyle name="Примечание 4 5 2 6" xfId="7163"/>
    <cellStyle name="Примечание 4 5 3" xfId="3896"/>
    <cellStyle name="Примечание 4 5 3 2" xfId="10517"/>
    <cellStyle name="Примечание 4 5 3 2 2" xfId="19807"/>
    <cellStyle name="Примечание 4 5 3 3" xfId="16765"/>
    <cellStyle name="Примечание 4 5 3 4" xfId="7474"/>
    <cellStyle name="Примечание 4 5 4" xfId="4703"/>
    <cellStyle name="Примечание 4 5 4 2" xfId="10825"/>
    <cellStyle name="Примечание 4 5 4 2 2" xfId="20115"/>
    <cellStyle name="Примечание 4 5 4 3" xfId="17073"/>
    <cellStyle name="Примечание 4 5 4 4" xfId="7782"/>
    <cellStyle name="Примечание 4 5 5" xfId="5449"/>
    <cellStyle name="Примечание 4 5 5 2" xfId="11130"/>
    <cellStyle name="Примечание 4 5 5 2 2" xfId="20420"/>
    <cellStyle name="Примечание 4 5 5 3" xfId="17378"/>
    <cellStyle name="Примечание 4 5 5 4" xfId="8087"/>
    <cellStyle name="Примечание 4 5 6" xfId="2660"/>
    <cellStyle name="Примечание 4 5 6 2" xfId="11434"/>
    <cellStyle name="Примечание 4 5 6 2 2" xfId="20724"/>
    <cellStyle name="Примечание 4 5 6 3" xfId="17682"/>
    <cellStyle name="Примечание 4 5 6 4" xfId="8391"/>
    <cellStyle name="Примечание 4 5 7" xfId="8693"/>
    <cellStyle name="Примечание 4 5 7 2" xfId="11736"/>
    <cellStyle name="Примечание 4 5 7 2 2" xfId="21026"/>
    <cellStyle name="Примечание 4 5 7 3" xfId="17984"/>
    <cellStyle name="Примечание 4 5 8" xfId="8961"/>
    <cellStyle name="Примечание 4 5 8 2" xfId="12004"/>
    <cellStyle name="Примечание 4 5 8 2 2" xfId="21294"/>
    <cellStyle name="Примечание 4 5 8 3" xfId="18252"/>
    <cellStyle name="Примечание 4 5 9" xfId="9340"/>
    <cellStyle name="Примечание 4 5 9 2" xfId="18631"/>
    <cellStyle name="Примечание 4 6" xfId="1892"/>
    <cellStyle name="Примечание 4 6 2" xfId="2451"/>
    <cellStyle name="Примечание 4 6 2 2" xfId="4655"/>
    <cellStyle name="Примечание 4 6 2 2 2" xfId="19289"/>
    <cellStyle name="Примечание 4 6 2 3" xfId="5419"/>
    <cellStyle name="Примечание 4 6 2 3 2" xfId="25613"/>
    <cellStyle name="Примечание 4 6 2 4" xfId="6166"/>
    <cellStyle name="Примечание 4 6 2 4 2" xfId="26064"/>
    <cellStyle name="Примечание 4 6 2 5" xfId="3377"/>
    <cellStyle name="Примечание 4 6 2 5 2" xfId="25427"/>
    <cellStyle name="Примечание 4 6 2 6" xfId="9999"/>
    <cellStyle name="Примечание 4 6 3" xfId="4136"/>
    <cellStyle name="Примечание 4 6 3 2" xfId="16247"/>
    <cellStyle name="Примечание 4 6 4" xfId="4927"/>
    <cellStyle name="Примечание 4 6 4 2" xfId="25529"/>
    <cellStyle name="Примечание 4 6 5" xfId="5674"/>
    <cellStyle name="Примечание 4 6 5 2" xfId="25727"/>
    <cellStyle name="Примечание 4 6 6" xfId="2885"/>
    <cellStyle name="Примечание 4 6 6 2" xfId="24935"/>
    <cellStyle name="Примечание 4 6 7" xfId="6966"/>
    <cellStyle name="Примечание 4 7" xfId="2037"/>
    <cellStyle name="Примечание 4 7 2" xfId="4241"/>
    <cellStyle name="Примечание 4 7 2 2" xfId="19007"/>
    <cellStyle name="Примечание 4 7 2 3" xfId="9717"/>
    <cellStyle name="Примечание 4 7 3" xfId="5005"/>
    <cellStyle name="Примечание 4 7 3 2" xfId="15965"/>
    <cellStyle name="Примечание 4 7 4" xfId="5752"/>
    <cellStyle name="Примечание 4 7 4 2" xfId="25774"/>
    <cellStyle name="Примечание 4 7 5" xfId="2963"/>
    <cellStyle name="Примечание 4 7 5 2" xfId="25013"/>
    <cellStyle name="Примечание 4 7 6" xfId="6684"/>
    <cellStyle name="Примечание 4 8" xfId="3593"/>
    <cellStyle name="Примечание 4 8 2" xfId="10054"/>
    <cellStyle name="Примечание 4 8 2 2" xfId="19344"/>
    <cellStyle name="Примечание 4 8 3" xfId="16302"/>
    <cellStyle name="Примечание 4 8 4" xfId="7021"/>
    <cellStyle name="Примечание 4 9" xfId="6974"/>
    <cellStyle name="Примечание 4 9 2" xfId="10007"/>
    <cellStyle name="Примечание 4 9 2 2" xfId="19297"/>
    <cellStyle name="Примечание 4 9 3" xfId="16255"/>
    <cellStyle name="Примечание 5" xfId="1082"/>
    <cellStyle name="Примечание 5 10" xfId="7634"/>
    <cellStyle name="Примечание 5 10 2" xfId="10677"/>
    <cellStyle name="Примечание 5 10 2 2" xfId="19967"/>
    <cellStyle name="Примечание 5 10 3" xfId="16925"/>
    <cellStyle name="Примечание 5 11" xfId="9190"/>
    <cellStyle name="Примечание 5 11 2" xfId="12233"/>
    <cellStyle name="Примечание 5 11 2 2" xfId="21523"/>
    <cellStyle name="Примечание 5 11 3" xfId="18481"/>
    <cellStyle name="Примечание 5 12" xfId="14912"/>
    <cellStyle name="Примечание 5 12 2" xfId="24202"/>
    <cellStyle name="Примечание 5 13" xfId="14773"/>
    <cellStyle name="Примечание 5 13 2" xfId="24063"/>
    <cellStyle name="Примечание 5 14" xfId="15595"/>
    <cellStyle name="Примечание 5 15" xfId="6284"/>
    <cellStyle name="Примечание 5 2" xfId="1490"/>
    <cellStyle name="Примечание 5 2 10" xfId="9565"/>
    <cellStyle name="Примечание 5 2 10 2" xfId="18856"/>
    <cellStyle name="Примечание 5 2 11" xfId="15045"/>
    <cellStyle name="Примечание 5 2 11 2" xfId="24335"/>
    <cellStyle name="Примечание 5 2 12" xfId="15349"/>
    <cellStyle name="Примечание 5 2 12 2" xfId="24639"/>
    <cellStyle name="Примечание 5 2 13" xfId="15727"/>
    <cellStyle name="Примечание 5 2 14" xfId="6418"/>
    <cellStyle name="Примечание 5 2 2" xfId="2198"/>
    <cellStyle name="Примечание 5 2 2 2" xfId="4402"/>
    <cellStyle name="Примечание 5 2 2 2 2" xfId="19474"/>
    <cellStyle name="Примечание 5 2 2 2 3" xfId="10184"/>
    <cellStyle name="Примечание 5 2 2 3" xfId="5166"/>
    <cellStyle name="Примечание 5 2 2 3 2" xfId="16432"/>
    <cellStyle name="Примечание 5 2 2 4" xfId="5913"/>
    <cellStyle name="Примечание 5 2 2 4 2" xfId="25873"/>
    <cellStyle name="Примечание 5 2 2 5" xfId="3124"/>
    <cellStyle name="Примечание 5 2 2 5 2" xfId="25174"/>
    <cellStyle name="Примечание 5 2 2 6" xfId="7142"/>
    <cellStyle name="Примечание 5 2 3" xfId="3839"/>
    <cellStyle name="Примечание 5 2 3 2" xfId="10500"/>
    <cellStyle name="Примечание 5 2 3 2 2" xfId="19790"/>
    <cellStyle name="Примечание 5 2 3 3" xfId="16748"/>
    <cellStyle name="Примечание 5 2 3 4" xfId="7457"/>
    <cellStyle name="Примечание 5 2 4" xfId="4676"/>
    <cellStyle name="Примечание 5 2 4 2" xfId="10806"/>
    <cellStyle name="Примечание 5 2 4 2 2" xfId="20096"/>
    <cellStyle name="Примечание 5 2 4 3" xfId="17054"/>
    <cellStyle name="Примечание 5 2 4 4" xfId="7763"/>
    <cellStyle name="Примечание 5 2 5" xfId="3679"/>
    <cellStyle name="Примечание 5 2 5 2" xfId="11113"/>
    <cellStyle name="Примечание 5 2 5 2 2" xfId="20403"/>
    <cellStyle name="Примечание 5 2 5 3" xfId="17361"/>
    <cellStyle name="Примечание 5 2 5 4" xfId="8070"/>
    <cellStyle name="Примечание 5 2 6" xfId="2632"/>
    <cellStyle name="Примечание 5 2 6 2" xfId="11416"/>
    <cellStyle name="Примечание 5 2 6 2 2" xfId="20706"/>
    <cellStyle name="Примечание 5 2 6 3" xfId="17664"/>
    <cellStyle name="Примечание 5 2 6 4" xfId="8373"/>
    <cellStyle name="Примечание 5 2 7" xfId="8676"/>
    <cellStyle name="Примечание 5 2 7 2" xfId="11719"/>
    <cellStyle name="Примечание 5 2 7 2 2" xfId="21009"/>
    <cellStyle name="Примечание 5 2 7 3" xfId="17967"/>
    <cellStyle name="Примечание 5 2 8" xfId="8944"/>
    <cellStyle name="Примечание 5 2 8 2" xfId="11987"/>
    <cellStyle name="Примечание 5 2 8 2 2" xfId="21277"/>
    <cellStyle name="Примечание 5 2 8 3" xfId="18235"/>
    <cellStyle name="Примечание 5 2 9" xfId="9322"/>
    <cellStyle name="Примечание 5 2 9 2" xfId="12303"/>
    <cellStyle name="Примечание 5 2 9 2 2" xfId="21593"/>
    <cellStyle name="Примечание 5 2 9 3" xfId="18613"/>
    <cellStyle name="Примечание 5 3" xfId="1351"/>
    <cellStyle name="Примечание 5 3 10" xfId="9505"/>
    <cellStyle name="Примечание 5 3 10 2" xfId="18796"/>
    <cellStyle name="Примечание 5 3 11" xfId="14935"/>
    <cellStyle name="Примечание 5 3 11 2" xfId="24225"/>
    <cellStyle name="Примечание 5 3 12" xfId="15239"/>
    <cellStyle name="Примечание 5 3 12 2" xfId="24529"/>
    <cellStyle name="Примечание 5 3 13" xfId="15617"/>
    <cellStyle name="Примечание 5 3 14" xfId="6308"/>
    <cellStyle name="Примечание 5 3 2" xfId="2063"/>
    <cellStyle name="Примечание 5 3 2 2" xfId="4267"/>
    <cellStyle name="Примечание 5 3 2 2 2" xfId="19364"/>
    <cellStyle name="Примечание 5 3 2 2 3" xfId="10074"/>
    <cellStyle name="Примечание 5 3 2 3" xfId="5031"/>
    <cellStyle name="Примечание 5 3 2 3 2" xfId="16322"/>
    <cellStyle name="Примечание 5 3 2 4" xfId="5778"/>
    <cellStyle name="Примечание 5 3 2 4 2" xfId="25797"/>
    <cellStyle name="Примечание 5 3 2 5" xfId="2989"/>
    <cellStyle name="Примечание 5 3 2 5 2" xfId="25039"/>
    <cellStyle name="Примечание 5 3 2 6" xfId="7041"/>
    <cellStyle name="Примечание 5 3 3" xfId="3705"/>
    <cellStyle name="Примечание 5 3 3 2" xfId="10390"/>
    <cellStyle name="Примечание 5 3 3 2 2" xfId="19680"/>
    <cellStyle name="Примечание 5 3 3 3" xfId="16638"/>
    <cellStyle name="Примечание 5 3 3 4" xfId="7347"/>
    <cellStyle name="Примечание 5 3 4" xfId="3487"/>
    <cellStyle name="Примечание 5 3 4 2" xfId="10696"/>
    <cellStyle name="Примечание 5 3 4 2 2" xfId="19986"/>
    <cellStyle name="Примечание 5 3 4 3" xfId="16944"/>
    <cellStyle name="Примечание 5 3 4 4" xfId="7653"/>
    <cellStyle name="Примечание 5 3 5" xfId="4031"/>
    <cellStyle name="Примечание 5 3 5 2" xfId="11003"/>
    <cellStyle name="Примечание 5 3 5 2 2" xfId="20293"/>
    <cellStyle name="Примечание 5 3 5 3" xfId="17251"/>
    <cellStyle name="Примечание 5 3 5 4" xfId="7960"/>
    <cellStyle name="Примечание 5 3 6" xfId="2497"/>
    <cellStyle name="Примечание 5 3 6 2" xfId="11306"/>
    <cellStyle name="Примечание 5 3 6 2 2" xfId="20596"/>
    <cellStyle name="Примечание 5 3 6 3" xfId="17554"/>
    <cellStyle name="Примечание 5 3 6 4" xfId="8263"/>
    <cellStyle name="Примечание 5 3 7" xfId="8566"/>
    <cellStyle name="Примечание 5 3 7 2" xfId="11609"/>
    <cellStyle name="Примечание 5 3 7 2 2" xfId="20899"/>
    <cellStyle name="Примечание 5 3 7 3" xfId="17857"/>
    <cellStyle name="Примечание 5 3 8" xfId="6938"/>
    <cellStyle name="Примечание 5 3 8 2" xfId="9971"/>
    <cellStyle name="Примечание 5 3 8 2 2" xfId="19261"/>
    <cellStyle name="Примечание 5 3 8 3" xfId="16219"/>
    <cellStyle name="Примечание 5 3 9" xfId="9212"/>
    <cellStyle name="Примечание 5 3 9 2" xfId="12243"/>
    <cellStyle name="Примечание 5 3 9 2 2" xfId="21533"/>
    <cellStyle name="Примечание 5 3 9 3" xfId="18503"/>
    <cellStyle name="Примечание 5 4" xfId="1732"/>
    <cellStyle name="Примечание 5 4 10" xfId="15214"/>
    <cellStyle name="Примечание 5 4 10 2" xfId="24504"/>
    <cellStyle name="Примечание 5 4 11" xfId="15517"/>
    <cellStyle name="Примечание 5 4 11 2" xfId="24807"/>
    <cellStyle name="Примечание 5 4 12" xfId="15896"/>
    <cellStyle name="Примечание 5 4 13" xfId="6613"/>
    <cellStyle name="Примечание 5 4 2" xfId="2366"/>
    <cellStyle name="Примечание 5 4 2 2" xfId="4570"/>
    <cellStyle name="Примечание 5 4 2 2 2" xfId="19648"/>
    <cellStyle name="Примечание 5 4 2 2 3" xfId="10358"/>
    <cellStyle name="Примечание 5 4 2 3" xfId="5334"/>
    <cellStyle name="Примечание 5 4 2 3 2" xfId="16606"/>
    <cellStyle name="Примечание 5 4 2 4" xfId="6081"/>
    <cellStyle name="Примечание 5 4 2 4 2" xfId="25979"/>
    <cellStyle name="Примечание 5 4 2 5" xfId="3292"/>
    <cellStyle name="Примечание 5 4 2 5 2" xfId="25342"/>
    <cellStyle name="Примечание 5 4 2 6" xfId="7315"/>
    <cellStyle name="Примечание 5 4 3" xfId="4021"/>
    <cellStyle name="Примечание 5 4 3 2" xfId="10668"/>
    <cellStyle name="Примечание 5 4 3 2 2" xfId="19958"/>
    <cellStyle name="Примечание 5 4 3 3" xfId="16916"/>
    <cellStyle name="Примечание 5 4 3 4" xfId="7625"/>
    <cellStyle name="Примечание 5 4 4" xfId="4842"/>
    <cellStyle name="Примечание 5 4 4 2" xfId="10978"/>
    <cellStyle name="Примечание 5 4 4 2 2" xfId="20268"/>
    <cellStyle name="Примечание 5 4 4 3" xfId="17226"/>
    <cellStyle name="Примечание 5 4 4 4" xfId="7935"/>
    <cellStyle name="Примечание 5 4 5" xfId="5589"/>
    <cellStyle name="Примечание 5 4 5 2" xfId="11281"/>
    <cellStyle name="Примечание 5 4 5 2 2" xfId="20571"/>
    <cellStyle name="Примечание 5 4 5 3" xfId="17529"/>
    <cellStyle name="Примечание 5 4 5 4" xfId="8238"/>
    <cellStyle name="Примечание 5 4 6" xfId="2800"/>
    <cellStyle name="Примечание 5 4 6 2" xfId="11585"/>
    <cellStyle name="Примечание 5 4 6 2 2" xfId="20875"/>
    <cellStyle name="Примечание 5 4 6 3" xfId="17833"/>
    <cellStyle name="Примечание 5 4 6 4" xfId="8542"/>
    <cellStyle name="Примечание 5 4 7" xfId="8844"/>
    <cellStyle name="Примечание 5 4 7 2" xfId="11887"/>
    <cellStyle name="Примечание 5 4 7 2 2" xfId="21177"/>
    <cellStyle name="Примечание 5 4 7 3" xfId="18135"/>
    <cellStyle name="Примечание 5 4 8" xfId="9112"/>
    <cellStyle name="Примечание 5 4 8 2" xfId="12155"/>
    <cellStyle name="Примечание 5 4 8 2 2" xfId="21445"/>
    <cellStyle name="Примечание 5 4 8 3" xfId="18403"/>
    <cellStyle name="Примечание 5 4 9" xfId="9491"/>
    <cellStyle name="Примечание 5 4 9 2" xfId="18782"/>
    <cellStyle name="Примечание 5 5" xfId="1587"/>
    <cellStyle name="Примечание 5 5 10" xfId="15062"/>
    <cellStyle name="Примечание 5 5 10 2" xfId="24352"/>
    <cellStyle name="Примечание 5 5 11" xfId="15365"/>
    <cellStyle name="Примечание 5 5 11 2" xfId="24655"/>
    <cellStyle name="Примечание 5 5 12" xfId="15744"/>
    <cellStyle name="Примечание 5 5 13" xfId="6454"/>
    <cellStyle name="Примечание 5 5 2" xfId="2225"/>
    <cellStyle name="Примечание 5 5 2 2" xfId="4429"/>
    <cellStyle name="Примечание 5 5 2 2 2" xfId="19495"/>
    <cellStyle name="Примечание 5 5 2 2 3" xfId="10205"/>
    <cellStyle name="Примечание 5 5 2 3" xfId="5193"/>
    <cellStyle name="Примечание 5 5 2 3 2" xfId="16453"/>
    <cellStyle name="Примечание 5 5 2 4" xfId="5940"/>
    <cellStyle name="Примечание 5 5 2 4 2" xfId="25897"/>
    <cellStyle name="Примечание 5 5 2 5" xfId="3151"/>
    <cellStyle name="Примечание 5 5 2 5 2" xfId="25201"/>
    <cellStyle name="Примечание 5 5 2 6" xfId="7162"/>
    <cellStyle name="Примечание 5 5 3" xfId="3895"/>
    <cellStyle name="Примечание 5 5 3 2" xfId="10516"/>
    <cellStyle name="Примечание 5 5 3 2 2" xfId="19806"/>
    <cellStyle name="Примечание 5 5 3 3" xfId="16764"/>
    <cellStyle name="Примечание 5 5 3 4" xfId="7473"/>
    <cellStyle name="Примечание 5 5 4" xfId="4702"/>
    <cellStyle name="Примечание 5 5 4 2" xfId="10824"/>
    <cellStyle name="Примечание 5 5 4 2 2" xfId="20114"/>
    <cellStyle name="Примечание 5 5 4 3" xfId="17072"/>
    <cellStyle name="Примечание 5 5 4 4" xfId="7781"/>
    <cellStyle name="Примечание 5 5 5" xfId="5448"/>
    <cellStyle name="Примечание 5 5 5 2" xfId="11129"/>
    <cellStyle name="Примечание 5 5 5 2 2" xfId="20419"/>
    <cellStyle name="Примечание 5 5 5 3" xfId="17377"/>
    <cellStyle name="Примечание 5 5 5 4" xfId="8086"/>
    <cellStyle name="Примечание 5 5 6" xfId="2659"/>
    <cellStyle name="Примечание 5 5 6 2" xfId="11433"/>
    <cellStyle name="Примечание 5 5 6 2 2" xfId="20723"/>
    <cellStyle name="Примечание 5 5 6 3" xfId="17681"/>
    <cellStyle name="Примечание 5 5 6 4" xfId="8390"/>
    <cellStyle name="Примечание 5 5 7" xfId="8692"/>
    <cellStyle name="Примечание 5 5 7 2" xfId="11735"/>
    <cellStyle name="Примечание 5 5 7 2 2" xfId="21025"/>
    <cellStyle name="Примечание 5 5 7 3" xfId="17983"/>
    <cellStyle name="Примечание 5 5 8" xfId="8960"/>
    <cellStyle name="Примечание 5 5 8 2" xfId="12003"/>
    <cellStyle name="Примечание 5 5 8 2 2" xfId="21293"/>
    <cellStyle name="Примечание 5 5 8 3" xfId="18251"/>
    <cellStyle name="Примечание 5 5 9" xfId="9339"/>
    <cellStyle name="Примечание 5 5 9 2" xfId="18630"/>
    <cellStyle name="Примечание 5 6" xfId="1893"/>
    <cellStyle name="Примечание 5 6 2" xfId="2452"/>
    <cellStyle name="Примечание 5 6 2 2" xfId="4656"/>
    <cellStyle name="Примечание 5 6 2 2 2" xfId="19290"/>
    <cellStyle name="Примечание 5 6 2 3" xfId="5420"/>
    <cellStyle name="Примечание 5 6 2 3 2" xfId="25614"/>
    <cellStyle name="Примечание 5 6 2 4" xfId="6167"/>
    <cellStyle name="Примечание 5 6 2 4 2" xfId="26065"/>
    <cellStyle name="Примечание 5 6 2 5" xfId="3378"/>
    <cellStyle name="Примечание 5 6 2 5 2" xfId="25428"/>
    <cellStyle name="Примечание 5 6 2 6" xfId="10000"/>
    <cellStyle name="Примечание 5 6 3" xfId="4137"/>
    <cellStyle name="Примечание 5 6 3 2" xfId="16248"/>
    <cellStyle name="Примечание 5 6 4" xfId="4928"/>
    <cellStyle name="Примечание 5 6 4 2" xfId="25530"/>
    <cellStyle name="Примечание 5 6 5" xfId="5675"/>
    <cellStyle name="Примечание 5 6 5 2" xfId="25728"/>
    <cellStyle name="Примечание 5 6 6" xfId="2886"/>
    <cellStyle name="Примечание 5 6 6 2" xfId="24936"/>
    <cellStyle name="Примечание 5 6 7" xfId="6967"/>
    <cellStyle name="Примечание 5 7" xfId="2038"/>
    <cellStyle name="Примечание 5 7 2" xfId="4242"/>
    <cellStyle name="Примечание 5 7 2 2" xfId="19006"/>
    <cellStyle name="Примечание 5 7 2 3" xfId="9716"/>
    <cellStyle name="Примечание 5 7 3" xfId="5006"/>
    <cellStyle name="Примечание 5 7 3 2" xfId="15964"/>
    <cellStyle name="Примечание 5 7 4" xfId="5753"/>
    <cellStyle name="Примечание 5 7 4 2" xfId="25775"/>
    <cellStyle name="Примечание 5 7 5" xfId="2964"/>
    <cellStyle name="Примечание 5 7 5 2" xfId="25014"/>
    <cellStyle name="Примечание 5 7 6" xfId="6683"/>
    <cellStyle name="Примечание 5 8" xfId="3594"/>
    <cellStyle name="Примечание 5 8 2" xfId="10055"/>
    <cellStyle name="Примечание 5 8 2 2" xfId="19345"/>
    <cellStyle name="Примечание 5 8 3" xfId="16303"/>
    <cellStyle name="Примечание 5 8 4" xfId="7022"/>
    <cellStyle name="Примечание 5 9" xfId="6696"/>
    <cellStyle name="Примечание 5 9 2" xfId="9729"/>
    <cellStyle name="Примечание 5 9 2 2" xfId="19019"/>
    <cellStyle name="Примечание 5 9 3" xfId="15977"/>
    <cellStyle name="Примечание 6" xfId="1083"/>
    <cellStyle name="Примечание 6 10" xfId="6655"/>
    <cellStyle name="Примечание 6 10 2" xfId="9688"/>
    <cellStyle name="Примечание 6 10 2 2" xfId="18978"/>
    <cellStyle name="Примечание 6 10 3" xfId="15936"/>
    <cellStyle name="Примечание 6 11" xfId="9191"/>
    <cellStyle name="Примечание 6 11 2" xfId="12234"/>
    <cellStyle name="Примечание 6 11 2 2" xfId="21524"/>
    <cellStyle name="Примечание 6 11 3" xfId="18482"/>
    <cellStyle name="Примечание 6 12" xfId="14913"/>
    <cellStyle name="Примечание 6 12 2" xfId="24203"/>
    <cellStyle name="Примечание 6 13" xfId="14772"/>
    <cellStyle name="Примечание 6 13 2" xfId="24062"/>
    <cellStyle name="Примечание 6 14" xfId="15596"/>
    <cellStyle name="Примечание 6 15" xfId="6285"/>
    <cellStyle name="Примечание 6 2" xfId="1491"/>
    <cellStyle name="Примечание 6 2 10" xfId="9566"/>
    <cellStyle name="Примечание 6 2 10 2" xfId="18857"/>
    <cellStyle name="Примечание 6 2 11" xfId="15046"/>
    <cellStyle name="Примечание 6 2 11 2" xfId="24336"/>
    <cellStyle name="Примечание 6 2 12" xfId="15350"/>
    <cellStyle name="Примечание 6 2 12 2" xfId="24640"/>
    <cellStyle name="Примечание 6 2 13" xfId="15728"/>
    <cellStyle name="Примечание 6 2 14" xfId="6419"/>
    <cellStyle name="Примечание 6 2 2" xfId="2199"/>
    <cellStyle name="Примечание 6 2 2 2" xfId="4403"/>
    <cellStyle name="Примечание 6 2 2 2 2" xfId="19475"/>
    <cellStyle name="Примечание 6 2 2 2 3" xfId="10185"/>
    <cellStyle name="Примечание 6 2 2 3" xfId="5167"/>
    <cellStyle name="Примечание 6 2 2 3 2" xfId="16433"/>
    <cellStyle name="Примечание 6 2 2 4" xfId="5914"/>
    <cellStyle name="Примечание 6 2 2 4 2" xfId="25874"/>
    <cellStyle name="Примечание 6 2 2 5" xfId="3125"/>
    <cellStyle name="Примечание 6 2 2 5 2" xfId="25175"/>
    <cellStyle name="Примечание 6 2 2 6" xfId="7143"/>
    <cellStyle name="Примечание 6 2 3" xfId="3840"/>
    <cellStyle name="Примечание 6 2 3 2" xfId="10501"/>
    <cellStyle name="Примечание 6 2 3 2 2" xfId="19791"/>
    <cellStyle name="Примечание 6 2 3 3" xfId="16749"/>
    <cellStyle name="Примечание 6 2 3 4" xfId="7458"/>
    <cellStyle name="Примечание 6 2 4" xfId="4677"/>
    <cellStyle name="Примечание 6 2 4 2" xfId="10807"/>
    <cellStyle name="Примечание 6 2 4 2 2" xfId="20097"/>
    <cellStyle name="Примечание 6 2 4 3" xfId="17055"/>
    <cellStyle name="Примечание 6 2 4 4" xfId="7764"/>
    <cellStyle name="Примечание 6 2 5" xfId="3870"/>
    <cellStyle name="Примечание 6 2 5 2" xfId="11114"/>
    <cellStyle name="Примечание 6 2 5 2 2" xfId="20404"/>
    <cellStyle name="Примечание 6 2 5 3" xfId="17362"/>
    <cellStyle name="Примечание 6 2 5 4" xfId="8071"/>
    <cellStyle name="Примечание 6 2 6" xfId="2633"/>
    <cellStyle name="Примечание 6 2 6 2" xfId="11417"/>
    <cellStyle name="Примечание 6 2 6 2 2" xfId="20707"/>
    <cellStyle name="Примечание 6 2 6 3" xfId="17665"/>
    <cellStyle name="Примечание 6 2 6 4" xfId="8374"/>
    <cellStyle name="Примечание 6 2 7" xfId="8677"/>
    <cellStyle name="Примечание 6 2 7 2" xfId="11720"/>
    <cellStyle name="Примечание 6 2 7 2 2" xfId="21010"/>
    <cellStyle name="Примечание 6 2 7 3" xfId="17968"/>
    <cellStyle name="Примечание 6 2 8" xfId="8945"/>
    <cellStyle name="Примечание 6 2 8 2" xfId="11988"/>
    <cellStyle name="Примечание 6 2 8 2 2" xfId="21278"/>
    <cellStyle name="Примечание 6 2 8 3" xfId="18236"/>
    <cellStyle name="Примечание 6 2 9" xfId="9323"/>
    <cellStyle name="Примечание 6 2 9 2" xfId="12304"/>
    <cellStyle name="Примечание 6 2 9 2 2" xfId="21594"/>
    <cellStyle name="Примечание 6 2 9 3" xfId="18614"/>
    <cellStyle name="Примечание 6 3" xfId="1350"/>
    <cellStyle name="Примечание 6 3 10" xfId="9504"/>
    <cellStyle name="Примечание 6 3 10 2" xfId="18795"/>
    <cellStyle name="Примечание 6 3 11" xfId="14934"/>
    <cellStyle name="Примечание 6 3 11 2" xfId="24224"/>
    <cellStyle name="Примечание 6 3 12" xfId="15238"/>
    <cellStyle name="Примечание 6 3 12 2" xfId="24528"/>
    <cellStyle name="Примечание 6 3 13" xfId="15616"/>
    <cellStyle name="Примечание 6 3 14" xfId="6307"/>
    <cellStyle name="Примечание 6 3 2" xfId="2062"/>
    <cellStyle name="Примечание 6 3 2 2" xfId="4266"/>
    <cellStyle name="Примечание 6 3 2 2 2" xfId="19363"/>
    <cellStyle name="Примечание 6 3 2 2 3" xfId="10073"/>
    <cellStyle name="Примечание 6 3 2 3" xfId="5030"/>
    <cellStyle name="Примечание 6 3 2 3 2" xfId="16321"/>
    <cellStyle name="Примечание 6 3 2 4" xfId="5777"/>
    <cellStyle name="Примечание 6 3 2 4 2" xfId="25796"/>
    <cellStyle name="Примечание 6 3 2 5" xfId="2988"/>
    <cellStyle name="Примечание 6 3 2 5 2" xfId="25038"/>
    <cellStyle name="Примечание 6 3 2 6" xfId="7040"/>
    <cellStyle name="Примечание 6 3 3" xfId="3704"/>
    <cellStyle name="Примечание 6 3 3 2" xfId="10389"/>
    <cellStyle name="Примечание 6 3 3 2 2" xfId="19679"/>
    <cellStyle name="Примечание 6 3 3 3" xfId="16637"/>
    <cellStyle name="Примечание 6 3 3 4" xfId="7346"/>
    <cellStyle name="Примечание 6 3 4" xfId="3488"/>
    <cellStyle name="Примечание 6 3 4 2" xfId="10695"/>
    <cellStyle name="Примечание 6 3 4 2 2" xfId="19985"/>
    <cellStyle name="Примечание 6 3 4 3" xfId="16943"/>
    <cellStyle name="Примечание 6 3 4 4" xfId="7652"/>
    <cellStyle name="Примечание 6 3 5" xfId="3847"/>
    <cellStyle name="Примечание 6 3 5 2" xfId="11002"/>
    <cellStyle name="Примечание 6 3 5 2 2" xfId="20292"/>
    <cellStyle name="Примечание 6 3 5 3" xfId="17250"/>
    <cellStyle name="Примечание 6 3 5 4" xfId="7959"/>
    <cellStyle name="Примечание 6 3 6" xfId="2496"/>
    <cellStyle name="Примечание 6 3 6 2" xfId="11305"/>
    <cellStyle name="Примечание 6 3 6 2 2" xfId="20595"/>
    <cellStyle name="Примечание 6 3 6 3" xfId="17553"/>
    <cellStyle name="Примечание 6 3 6 4" xfId="8262"/>
    <cellStyle name="Примечание 6 3 7" xfId="8565"/>
    <cellStyle name="Примечание 6 3 7 2" xfId="11608"/>
    <cellStyle name="Примечание 6 3 7 2 2" xfId="20898"/>
    <cellStyle name="Примечание 6 3 7 3" xfId="17856"/>
    <cellStyle name="Примечание 6 3 8" xfId="6649"/>
    <cellStyle name="Примечание 6 3 8 2" xfId="9682"/>
    <cellStyle name="Примечание 6 3 8 2 2" xfId="18972"/>
    <cellStyle name="Примечание 6 3 8 3" xfId="15930"/>
    <cellStyle name="Примечание 6 3 9" xfId="9211"/>
    <cellStyle name="Примечание 6 3 9 2" xfId="12242"/>
    <cellStyle name="Примечание 6 3 9 2 2" xfId="21532"/>
    <cellStyle name="Примечание 6 3 9 3" xfId="18502"/>
    <cellStyle name="Примечание 6 4" xfId="1733"/>
    <cellStyle name="Примечание 6 4 10" xfId="15215"/>
    <cellStyle name="Примечание 6 4 10 2" xfId="24505"/>
    <cellStyle name="Примечание 6 4 11" xfId="15518"/>
    <cellStyle name="Примечание 6 4 11 2" xfId="24808"/>
    <cellStyle name="Примечание 6 4 12" xfId="15897"/>
    <cellStyle name="Примечание 6 4 13" xfId="6614"/>
    <cellStyle name="Примечание 6 4 2" xfId="2367"/>
    <cellStyle name="Примечание 6 4 2 2" xfId="4571"/>
    <cellStyle name="Примечание 6 4 2 2 2" xfId="19649"/>
    <cellStyle name="Примечание 6 4 2 2 3" xfId="10359"/>
    <cellStyle name="Примечание 6 4 2 3" xfId="5335"/>
    <cellStyle name="Примечание 6 4 2 3 2" xfId="16607"/>
    <cellStyle name="Примечание 6 4 2 4" xfId="6082"/>
    <cellStyle name="Примечание 6 4 2 4 2" xfId="25980"/>
    <cellStyle name="Примечание 6 4 2 5" xfId="3293"/>
    <cellStyle name="Примечание 6 4 2 5 2" xfId="25343"/>
    <cellStyle name="Примечание 6 4 2 6" xfId="7316"/>
    <cellStyle name="Примечание 6 4 3" xfId="4022"/>
    <cellStyle name="Примечание 6 4 3 2" xfId="10669"/>
    <cellStyle name="Примечание 6 4 3 2 2" xfId="19959"/>
    <cellStyle name="Примечание 6 4 3 3" xfId="16917"/>
    <cellStyle name="Примечание 6 4 3 4" xfId="7626"/>
    <cellStyle name="Примечание 6 4 4" xfId="4843"/>
    <cellStyle name="Примечание 6 4 4 2" xfId="10979"/>
    <cellStyle name="Примечание 6 4 4 2 2" xfId="20269"/>
    <cellStyle name="Примечание 6 4 4 3" xfId="17227"/>
    <cellStyle name="Примечание 6 4 4 4" xfId="7936"/>
    <cellStyle name="Примечание 6 4 5" xfId="5590"/>
    <cellStyle name="Примечание 6 4 5 2" xfId="11282"/>
    <cellStyle name="Примечание 6 4 5 2 2" xfId="20572"/>
    <cellStyle name="Примечание 6 4 5 3" xfId="17530"/>
    <cellStyle name="Примечание 6 4 5 4" xfId="8239"/>
    <cellStyle name="Примечание 6 4 6" xfId="2801"/>
    <cellStyle name="Примечание 6 4 6 2" xfId="11586"/>
    <cellStyle name="Примечание 6 4 6 2 2" xfId="20876"/>
    <cellStyle name="Примечание 6 4 6 3" xfId="17834"/>
    <cellStyle name="Примечание 6 4 6 4" xfId="8543"/>
    <cellStyle name="Примечание 6 4 7" xfId="8845"/>
    <cellStyle name="Примечание 6 4 7 2" xfId="11888"/>
    <cellStyle name="Примечание 6 4 7 2 2" xfId="21178"/>
    <cellStyle name="Примечание 6 4 7 3" xfId="18136"/>
    <cellStyle name="Примечание 6 4 8" xfId="9113"/>
    <cellStyle name="Примечание 6 4 8 2" xfId="12156"/>
    <cellStyle name="Примечание 6 4 8 2 2" xfId="21446"/>
    <cellStyle name="Примечание 6 4 8 3" xfId="18404"/>
    <cellStyle name="Примечание 6 4 9" xfId="9492"/>
    <cellStyle name="Примечание 6 4 9 2" xfId="18783"/>
    <cellStyle name="Примечание 6 5" xfId="1586"/>
    <cellStyle name="Примечание 6 5 10" xfId="15061"/>
    <cellStyle name="Примечание 6 5 10 2" xfId="24351"/>
    <cellStyle name="Примечание 6 5 11" xfId="15364"/>
    <cellStyle name="Примечание 6 5 11 2" xfId="24654"/>
    <cellStyle name="Примечание 6 5 12" xfId="15743"/>
    <cellStyle name="Примечание 6 5 13" xfId="6453"/>
    <cellStyle name="Примечание 6 5 2" xfId="2224"/>
    <cellStyle name="Примечание 6 5 2 2" xfId="4428"/>
    <cellStyle name="Примечание 6 5 2 2 2" xfId="19494"/>
    <cellStyle name="Примечание 6 5 2 2 3" xfId="10204"/>
    <cellStyle name="Примечание 6 5 2 3" xfId="5192"/>
    <cellStyle name="Примечание 6 5 2 3 2" xfId="16452"/>
    <cellStyle name="Примечание 6 5 2 4" xfId="5939"/>
    <cellStyle name="Примечание 6 5 2 4 2" xfId="25896"/>
    <cellStyle name="Примечание 6 5 2 5" xfId="3150"/>
    <cellStyle name="Примечание 6 5 2 5 2" xfId="25200"/>
    <cellStyle name="Примечание 6 5 2 6" xfId="7161"/>
    <cellStyle name="Примечание 6 5 3" xfId="3894"/>
    <cellStyle name="Примечание 6 5 3 2" xfId="10515"/>
    <cellStyle name="Примечание 6 5 3 2 2" xfId="19805"/>
    <cellStyle name="Примечание 6 5 3 3" xfId="16763"/>
    <cellStyle name="Примечание 6 5 3 4" xfId="7472"/>
    <cellStyle name="Примечание 6 5 4" xfId="4701"/>
    <cellStyle name="Примечание 6 5 4 2" xfId="10823"/>
    <cellStyle name="Примечание 6 5 4 2 2" xfId="20113"/>
    <cellStyle name="Примечание 6 5 4 3" xfId="17071"/>
    <cellStyle name="Примечание 6 5 4 4" xfId="7780"/>
    <cellStyle name="Примечание 6 5 5" xfId="5447"/>
    <cellStyle name="Примечание 6 5 5 2" xfId="11128"/>
    <cellStyle name="Примечание 6 5 5 2 2" xfId="20418"/>
    <cellStyle name="Примечание 6 5 5 3" xfId="17376"/>
    <cellStyle name="Примечание 6 5 5 4" xfId="8085"/>
    <cellStyle name="Примечание 6 5 6" xfId="2658"/>
    <cellStyle name="Примечание 6 5 6 2" xfId="11432"/>
    <cellStyle name="Примечание 6 5 6 2 2" xfId="20722"/>
    <cellStyle name="Примечание 6 5 6 3" xfId="17680"/>
    <cellStyle name="Примечание 6 5 6 4" xfId="8389"/>
    <cellStyle name="Примечание 6 5 7" xfId="8691"/>
    <cellStyle name="Примечание 6 5 7 2" xfId="11734"/>
    <cellStyle name="Примечание 6 5 7 2 2" xfId="21024"/>
    <cellStyle name="Примечание 6 5 7 3" xfId="17982"/>
    <cellStyle name="Примечание 6 5 8" xfId="8959"/>
    <cellStyle name="Примечание 6 5 8 2" xfId="12002"/>
    <cellStyle name="Примечание 6 5 8 2 2" xfId="21292"/>
    <cellStyle name="Примечание 6 5 8 3" xfId="18250"/>
    <cellStyle name="Примечание 6 5 9" xfId="9338"/>
    <cellStyle name="Примечание 6 5 9 2" xfId="18629"/>
    <cellStyle name="Примечание 6 6" xfId="1894"/>
    <cellStyle name="Примечание 6 6 2" xfId="2453"/>
    <cellStyle name="Примечание 6 6 2 2" xfId="4657"/>
    <cellStyle name="Примечание 6 6 2 2 2" xfId="19291"/>
    <cellStyle name="Примечание 6 6 2 3" xfId="5421"/>
    <cellStyle name="Примечание 6 6 2 3 2" xfId="25615"/>
    <cellStyle name="Примечание 6 6 2 4" xfId="6168"/>
    <cellStyle name="Примечание 6 6 2 4 2" xfId="26066"/>
    <cellStyle name="Примечание 6 6 2 5" xfId="3379"/>
    <cellStyle name="Примечание 6 6 2 5 2" xfId="25429"/>
    <cellStyle name="Примечание 6 6 2 6" xfId="10001"/>
    <cellStyle name="Примечание 6 6 3" xfId="4138"/>
    <cellStyle name="Примечание 6 6 3 2" xfId="16249"/>
    <cellStyle name="Примечание 6 6 4" xfId="4929"/>
    <cellStyle name="Примечание 6 6 4 2" xfId="25531"/>
    <cellStyle name="Примечание 6 6 5" xfId="5676"/>
    <cellStyle name="Примечание 6 6 5 2" xfId="25729"/>
    <cellStyle name="Примечание 6 6 6" xfId="2887"/>
    <cellStyle name="Примечание 6 6 6 2" xfId="24937"/>
    <cellStyle name="Примечание 6 6 7" xfId="6968"/>
    <cellStyle name="Примечание 6 7" xfId="2039"/>
    <cellStyle name="Примечание 6 7 2" xfId="4243"/>
    <cellStyle name="Примечание 6 7 2 2" xfId="19005"/>
    <cellStyle name="Примечание 6 7 2 3" xfId="9715"/>
    <cellStyle name="Примечание 6 7 3" xfId="5007"/>
    <cellStyle name="Примечание 6 7 3 2" xfId="15963"/>
    <cellStyle name="Примечание 6 7 4" xfId="5754"/>
    <cellStyle name="Примечание 6 7 4 2" xfId="25776"/>
    <cellStyle name="Примечание 6 7 5" xfId="2965"/>
    <cellStyle name="Примечание 6 7 5 2" xfId="25015"/>
    <cellStyle name="Примечание 6 7 6" xfId="6682"/>
    <cellStyle name="Примечание 6 8" xfId="3595"/>
    <cellStyle name="Примечание 6 8 2" xfId="9670"/>
    <cellStyle name="Примечание 6 8 2 2" xfId="18960"/>
    <cellStyle name="Примечание 6 8 3" xfId="15918"/>
    <cellStyle name="Примечание 6 8 4" xfId="6637"/>
    <cellStyle name="Примечание 6 9" xfId="6695"/>
    <cellStyle name="Примечание 6 9 2" xfId="9728"/>
    <cellStyle name="Примечание 6 9 2 2" xfId="19018"/>
    <cellStyle name="Примечание 6 9 3" xfId="15976"/>
    <cellStyle name="Примечание 7" xfId="1084"/>
    <cellStyle name="Примечание 7 10" xfId="6675"/>
    <cellStyle name="Примечание 7 10 2" xfId="9708"/>
    <cellStyle name="Примечание 7 10 2 2" xfId="18998"/>
    <cellStyle name="Примечание 7 10 3" xfId="15956"/>
    <cellStyle name="Примечание 7 11" xfId="9192"/>
    <cellStyle name="Примечание 7 11 2" xfId="12235"/>
    <cellStyle name="Примечание 7 11 2 2" xfId="21525"/>
    <cellStyle name="Примечание 7 11 3" xfId="18483"/>
    <cellStyle name="Примечание 7 12" xfId="14914"/>
    <cellStyle name="Примечание 7 12 2" xfId="24204"/>
    <cellStyle name="Примечание 7 13" xfId="14771"/>
    <cellStyle name="Примечание 7 13 2" xfId="24061"/>
    <cellStyle name="Примечание 7 14" xfId="15597"/>
    <cellStyle name="Примечание 7 15" xfId="6286"/>
    <cellStyle name="Примечание 7 2" xfId="1492"/>
    <cellStyle name="Примечание 7 2 10" xfId="9567"/>
    <cellStyle name="Примечание 7 2 10 2" xfId="18858"/>
    <cellStyle name="Примечание 7 2 11" xfId="15047"/>
    <cellStyle name="Примечание 7 2 11 2" xfId="24337"/>
    <cellStyle name="Примечание 7 2 12" xfId="15351"/>
    <cellStyle name="Примечание 7 2 12 2" xfId="24641"/>
    <cellStyle name="Примечание 7 2 13" xfId="15729"/>
    <cellStyle name="Примечание 7 2 14" xfId="6420"/>
    <cellStyle name="Примечание 7 2 2" xfId="2200"/>
    <cellStyle name="Примечание 7 2 2 2" xfId="4404"/>
    <cellStyle name="Примечание 7 2 2 2 2" xfId="19476"/>
    <cellStyle name="Примечание 7 2 2 2 3" xfId="10186"/>
    <cellStyle name="Примечание 7 2 2 3" xfId="5168"/>
    <cellStyle name="Примечание 7 2 2 3 2" xfId="16434"/>
    <cellStyle name="Примечание 7 2 2 4" xfId="5915"/>
    <cellStyle name="Примечание 7 2 2 4 2" xfId="25875"/>
    <cellStyle name="Примечание 7 2 2 5" xfId="3126"/>
    <cellStyle name="Примечание 7 2 2 5 2" xfId="25176"/>
    <cellStyle name="Примечание 7 2 2 6" xfId="7144"/>
    <cellStyle name="Примечание 7 2 3" xfId="3841"/>
    <cellStyle name="Примечание 7 2 3 2" xfId="10502"/>
    <cellStyle name="Примечание 7 2 3 2 2" xfId="19792"/>
    <cellStyle name="Примечание 7 2 3 3" xfId="16750"/>
    <cellStyle name="Примечание 7 2 3 4" xfId="7459"/>
    <cellStyle name="Примечание 7 2 4" xfId="4678"/>
    <cellStyle name="Примечание 7 2 4 2" xfId="10808"/>
    <cellStyle name="Примечание 7 2 4 2 2" xfId="20098"/>
    <cellStyle name="Примечание 7 2 4 3" xfId="17056"/>
    <cellStyle name="Примечание 7 2 4 4" xfId="7765"/>
    <cellStyle name="Примечание 7 2 5" xfId="4053"/>
    <cellStyle name="Примечание 7 2 5 2" xfId="11115"/>
    <cellStyle name="Примечание 7 2 5 2 2" xfId="20405"/>
    <cellStyle name="Примечание 7 2 5 3" xfId="17363"/>
    <cellStyle name="Примечание 7 2 5 4" xfId="8072"/>
    <cellStyle name="Примечание 7 2 6" xfId="2634"/>
    <cellStyle name="Примечание 7 2 6 2" xfId="11418"/>
    <cellStyle name="Примечание 7 2 6 2 2" xfId="20708"/>
    <cellStyle name="Примечание 7 2 6 3" xfId="17666"/>
    <cellStyle name="Примечание 7 2 6 4" xfId="8375"/>
    <cellStyle name="Примечание 7 2 7" xfId="8678"/>
    <cellStyle name="Примечание 7 2 7 2" xfId="11721"/>
    <cellStyle name="Примечание 7 2 7 2 2" xfId="21011"/>
    <cellStyle name="Примечание 7 2 7 3" xfId="17969"/>
    <cellStyle name="Примечание 7 2 8" xfId="8946"/>
    <cellStyle name="Примечание 7 2 8 2" xfId="11989"/>
    <cellStyle name="Примечание 7 2 8 2 2" xfId="21279"/>
    <cellStyle name="Примечание 7 2 8 3" xfId="18237"/>
    <cellStyle name="Примечание 7 2 9" xfId="9324"/>
    <cellStyle name="Примечание 7 2 9 2" xfId="12305"/>
    <cellStyle name="Примечание 7 2 9 2 2" xfId="21595"/>
    <cellStyle name="Примечание 7 2 9 3" xfId="18615"/>
    <cellStyle name="Примечание 7 3" xfId="1349"/>
    <cellStyle name="Примечание 7 3 10" xfId="9503"/>
    <cellStyle name="Примечание 7 3 10 2" xfId="18794"/>
    <cellStyle name="Примечание 7 3 11" xfId="14933"/>
    <cellStyle name="Примечание 7 3 11 2" xfId="24223"/>
    <cellStyle name="Примечание 7 3 12" xfId="15237"/>
    <cellStyle name="Примечание 7 3 12 2" xfId="24527"/>
    <cellStyle name="Примечание 7 3 13" xfId="15615"/>
    <cellStyle name="Примечание 7 3 14" xfId="6306"/>
    <cellStyle name="Примечание 7 3 2" xfId="2061"/>
    <cellStyle name="Примечание 7 3 2 2" xfId="4265"/>
    <cellStyle name="Примечание 7 3 2 2 2" xfId="19362"/>
    <cellStyle name="Примечание 7 3 2 2 3" xfId="10072"/>
    <cellStyle name="Примечание 7 3 2 3" xfId="5029"/>
    <cellStyle name="Примечание 7 3 2 3 2" xfId="16320"/>
    <cellStyle name="Примечание 7 3 2 4" xfId="5776"/>
    <cellStyle name="Примечание 7 3 2 4 2" xfId="25795"/>
    <cellStyle name="Примечание 7 3 2 5" xfId="2987"/>
    <cellStyle name="Примечание 7 3 2 5 2" xfId="25037"/>
    <cellStyle name="Примечание 7 3 2 6" xfId="7039"/>
    <cellStyle name="Примечание 7 3 3" xfId="3703"/>
    <cellStyle name="Примечание 7 3 3 2" xfId="10388"/>
    <cellStyle name="Примечание 7 3 3 2 2" xfId="19678"/>
    <cellStyle name="Примечание 7 3 3 3" xfId="16636"/>
    <cellStyle name="Примечание 7 3 3 4" xfId="7345"/>
    <cellStyle name="Примечание 7 3 4" xfId="3489"/>
    <cellStyle name="Примечание 7 3 4 2" xfId="10694"/>
    <cellStyle name="Примечание 7 3 4 2 2" xfId="19984"/>
    <cellStyle name="Примечание 7 3 4 3" xfId="16942"/>
    <cellStyle name="Примечание 7 3 4 4" xfId="7651"/>
    <cellStyle name="Примечание 7 3 5" xfId="3605"/>
    <cellStyle name="Примечание 7 3 5 2" xfId="11001"/>
    <cellStyle name="Примечание 7 3 5 2 2" xfId="20291"/>
    <cellStyle name="Примечание 7 3 5 3" xfId="17249"/>
    <cellStyle name="Примечание 7 3 5 4" xfId="7958"/>
    <cellStyle name="Примечание 7 3 6" xfId="2495"/>
    <cellStyle name="Примечание 7 3 6 2" xfId="11304"/>
    <cellStyle name="Примечание 7 3 6 2 2" xfId="20594"/>
    <cellStyle name="Примечание 7 3 6 3" xfId="17552"/>
    <cellStyle name="Примечание 7 3 6 4" xfId="8261"/>
    <cellStyle name="Примечание 7 3 7" xfId="8564"/>
    <cellStyle name="Примечание 7 3 7 2" xfId="11607"/>
    <cellStyle name="Примечание 7 3 7 2 2" xfId="20897"/>
    <cellStyle name="Примечание 7 3 7 3" xfId="17855"/>
    <cellStyle name="Примечание 7 3 8" xfId="7017"/>
    <cellStyle name="Примечание 7 3 8 2" xfId="10050"/>
    <cellStyle name="Примечание 7 3 8 2 2" xfId="19340"/>
    <cellStyle name="Примечание 7 3 8 3" xfId="16298"/>
    <cellStyle name="Примечание 7 3 9" xfId="9210"/>
    <cellStyle name="Примечание 7 3 9 2" xfId="12241"/>
    <cellStyle name="Примечание 7 3 9 2 2" xfId="21531"/>
    <cellStyle name="Примечание 7 3 9 3" xfId="18501"/>
    <cellStyle name="Примечание 7 4" xfId="1734"/>
    <cellStyle name="Примечание 7 4 10" xfId="15216"/>
    <cellStyle name="Примечание 7 4 10 2" xfId="24506"/>
    <cellStyle name="Примечание 7 4 11" xfId="15519"/>
    <cellStyle name="Примечание 7 4 11 2" xfId="24809"/>
    <cellStyle name="Примечание 7 4 12" xfId="15898"/>
    <cellStyle name="Примечание 7 4 13" xfId="6615"/>
    <cellStyle name="Примечание 7 4 2" xfId="2368"/>
    <cellStyle name="Примечание 7 4 2 2" xfId="4572"/>
    <cellStyle name="Примечание 7 4 2 2 2" xfId="19650"/>
    <cellStyle name="Примечание 7 4 2 2 3" xfId="10360"/>
    <cellStyle name="Примечание 7 4 2 3" xfId="5336"/>
    <cellStyle name="Примечание 7 4 2 3 2" xfId="16608"/>
    <cellStyle name="Примечание 7 4 2 4" xfId="6083"/>
    <cellStyle name="Примечание 7 4 2 4 2" xfId="25981"/>
    <cellStyle name="Примечание 7 4 2 5" xfId="3294"/>
    <cellStyle name="Примечание 7 4 2 5 2" xfId="25344"/>
    <cellStyle name="Примечание 7 4 2 6" xfId="7317"/>
    <cellStyle name="Примечание 7 4 3" xfId="4023"/>
    <cellStyle name="Примечание 7 4 3 2" xfId="10670"/>
    <cellStyle name="Примечание 7 4 3 2 2" xfId="19960"/>
    <cellStyle name="Примечание 7 4 3 3" xfId="16918"/>
    <cellStyle name="Примечание 7 4 3 4" xfId="7627"/>
    <cellStyle name="Примечание 7 4 4" xfId="4844"/>
    <cellStyle name="Примечание 7 4 4 2" xfId="10980"/>
    <cellStyle name="Примечание 7 4 4 2 2" xfId="20270"/>
    <cellStyle name="Примечание 7 4 4 3" xfId="17228"/>
    <cellStyle name="Примечание 7 4 4 4" xfId="7937"/>
    <cellStyle name="Примечание 7 4 5" xfId="5591"/>
    <cellStyle name="Примечание 7 4 5 2" xfId="11283"/>
    <cellStyle name="Примечание 7 4 5 2 2" xfId="20573"/>
    <cellStyle name="Примечание 7 4 5 3" xfId="17531"/>
    <cellStyle name="Примечание 7 4 5 4" xfId="8240"/>
    <cellStyle name="Примечание 7 4 6" xfId="2802"/>
    <cellStyle name="Примечание 7 4 6 2" xfId="11587"/>
    <cellStyle name="Примечание 7 4 6 2 2" xfId="20877"/>
    <cellStyle name="Примечание 7 4 6 3" xfId="17835"/>
    <cellStyle name="Примечание 7 4 6 4" xfId="8544"/>
    <cellStyle name="Примечание 7 4 7" xfId="8846"/>
    <cellStyle name="Примечание 7 4 7 2" xfId="11889"/>
    <cellStyle name="Примечание 7 4 7 2 2" xfId="21179"/>
    <cellStyle name="Примечание 7 4 7 3" xfId="18137"/>
    <cellStyle name="Примечание 7 4 8" xfId="9114"/>
    <cellStyle name="Примечание 7 4 8 2" xfId="12157"/>
    <cellStyle name="Примечание 7 4 8 2 2" xfId="21447"/>
    <cellStyle name="Примечание 7 4 8 3" xfId="18405"/>
    <cellStyle name="Примечание 7 4 9" xfId="9493"/>
    <cellStyle name="Примечание 7 4 9 2" xfId="18784"/>
    <cellStyle name="Примечание 7 5" xfId="1585"/>
    <cellStyle name="Примечание 7 5 10" xfId="15060"/>
    <cellStyle name="Примечание 7 5 10 2" xfId="24350"/>
    <cellStyle name="Примечание 7 5 11" xfId="15363"/>
    <cellStyle name="Примечание 7 5 11 2" xfId="24653"/>
    <cellStyle name="Примечание 7 5 12" xfId="15742"/>
    <cellStyle name="Примечание 7 5 13" xfId="6452"/>
    <cellStyle name="Примечание 7 5 2" xfId="2223"/>
    <cellStyle name="Примечание 7 5 2 2" xfId="4427"/>
    <cellStyle name="Примечание 7 5 2 2 2" xfId="19493"/>
    <cellStyle name="Примечание 7 5 2 2 3" xfId="10203"/>
    <cellStyle name="Примечание 7 5 2 3" xfId="5191"/>
    <cellStyle name="Примечание 7 5 2 3 2" xfId="16451"/>
    <cellStyle name="Примечание 7 5 2 4" xfId="5938"/>
    <cellStyle name="Примечание 7 5 2 4 2" xfId="25895"/>
    <cellStyle name="Примечание 7 5 2 5" xfId="3149"/>
    <cellStyle name="Примечание 7 5 2 5 2" xfId="25199"/>
    <cellStyle name="Примечание 7 5 2 6" xfId="7160"/>
    <cellStyle name="Примечание 7 5 3" xfId="3893"/>
    <cellStyle name="Примечание 7 5 3 2" xfId="10514"/>
    <cellStyle name="Примечание 7 5 3 2 2" xfId="19804"/>
    <cellStyle name="Примечание 7 5 3 3" xfId="16762"/>
    <cellStyle name="Примечание 7 5 3 4" xfId="7471"/>
    <cellStyle name="Примечание 7 5 4" xfId="4700"/>
    <cellStyle name="Примечание 7 5 4 2" xfId="10822"/>
    <cellStyle name="Примечание 7 5 4 2 2" xfId="20112"/>
    <cellStyle name="Примечание 7 5 4 3" xfId="17070"/>
    <cellStyle name="Примечание 7 5 4 4" xfId="7779"/>
    <cellStyle name="Примечание 7 5 5" xfId="5446"/>
    <cellStyle name="Примечание 7 5 5 2" xfId="11127"/>
    <cellStyle name="Примечание 7 5 5 2 2" xfId="20417"/>
    <cellStyle name="Примечание 7 5 5 3" xfId="17375"/>
    <cellStyle name="Примечание 7 5 5 4" xfId="8084"/>
    <cellStyle name="Примечание 7 5 6" xfId="2657"/>
    <cellStyle name="Примечание 7 5 6 2" xfId="11431"/>
    <cellStyle name="Примечание 7 5 6 2 2" xfId="20721"/>
    <cellStyle name="Примечание 7 5 6 3" xfId="17679"/>
    <cellStyle name="Примечание 7 5 6 4" xfId="8388"/>
    <cellStyle name="Примечание 7 5 7" xfId="8690"/>
    <cellStyle name="Примечание 7 5 7 2" xfId="11733"/>
    <cellStyle name="Примечание 7 5 7 2 2" xfId="21023"/>
    <cellStyle name="Примечание 7 5 7 3" xfId="17981"/>
    <cellStyle name="Примечание 7 5 8" xfId="8958"/>
    <cellStyle name="Примечание 7 5 8 2" xfId="12001"/>
    <cellStyle name="Примечание 7 5 8 2 2" xfId="21291"/>
    <cellStyle name="Примечание 7 5 8 3" xfId="18249"/>
    <cellStyle name="Примечание 7 5 9" xfId="9337"/>
    <cellStyle name="Примечание 7 5 9 2" xfId="18628"/>
    <cellStyle name="Примечание 7 6" xfId="1895"/>
    <cellStyle name="Примечание 7 6 2" xfId="2454"/>
    <cellStyle name="Примечание 7 6 2 2" xfId="4658"/>
    <cellStyle name="Примечание 7 6 2 2 2" xfId="19292"/>
    <cellStyle name="Примечание 7 6 2 3" xfId="5422"/>
    <cellStyle name="Примечание 7 6 2 3 2" xfId="25616"/>
    <cellStyle name="Примечание 7 6 2 4" xfId="6169"/>
    <cellStyle name="Примечание 7 6 2 4 2" xfId="26067"/>
    <cellStyle name="Примечание 7 6 2 5" xfId="3380"/>
    <cellStyle name="Примечание 7 6 2 5 2" xfId="25430"/>
    <cellStyle name="Примечание 7 6 2 6" xfId="10002"/>
    <cellStyle name="Примечание 7 6 3" xfId="4139"/>
    <cellStyle name="Примечание 7 6 3 2" xfId="16250"/>
    <cellStyle name="Примечание 7 6 4" xfId="4930"/>
    <cellStyle name="Примечание 7 6 4 2" xfId="25532"/>
    <cellStyle name="Примечание 7 6 5" xfId="5677"/>
    <cellStyle name="Примечание 7 6 5 2" xfId="25730"/>
    <cellStyle name="Примечание 7 6 6" xfId="2888"/>
    <cellStyle name="Примечание 7 6 6 2" xfId="24938"/>
    <cellStyle name="Примечание 7 6 7" xfId="6969"/>
    <cellStyle name="Примечание 7 7" xfId="2040"/>
    <cellStyle name="Примечание 7 7 2" xfId="4244"/>
    <cellStyle name="Примечание 7 7 2 2" xfId="19004"/>
    <cellStyle name="Примечание 7 7 2 3" xfId="9714"/>
    <cellStyle name="Примечание 7 7 3" xfId="5008"/>
    <cellStyle name="Примечание 7 7 3 2" xfId="15962"/>
    <cellStyle name="Примечание 7 7 4" xfId="5755"/>
    <cellStyle name="Примечание 7 7 4 2" xfId="25777"/>
    <cellStyle name="Примечание 7 7 5" xfId="2966"/>
    <cellStyle name="Примечание 7 7 5 2" xfId="25016"/>
    <cellStyle name="Примечание 7 7 6" xfId="6681"/>
    <cellStyle name="Примечание 7 8" xfId="3596"/>
    <cellStyle name="Примечание 7 8 2" xfId="10196"/>
    <cellStyle name="Примечание 7 8 2 2" xfId="19486"/>
    <cellStyle name="Примечание 7 8 3" xfId="16444"/>
    <cellStyle name="Примечание 7 8 4" xfId="7153"/>
    <cellStyle name="Примечание 7 9" xfId="6626"/>
    <cellStyle name="Примечание 7 9 2" xfId="9659"/>
    <cellStyle name="Примечание 7 9 2 2" xfId="18949"/>
    <cellStyle name="Примечание 7 9 3" xfId="15907"/>
    <cellStyle name="Примечание 8" xfId="1085"/>
    <cellStyle name="Примечание 8 10" xfId="6658"/>
    <cellStyle name="Примечание 8 10 2" xfId="9691"/>
    <cellStyle name="Примечание 8 10 2 2" xfId="18981"/>
    <cellStyle name="Примечание 8 10 3" xfId="15939"/>
    <cellStyle name="Примечание 8 11" xfId="9193"/>
    <cellStyle name="Примечание 8 11 2" xfId="12236"/>
    <cellStyle name="Примечание 8 11 2 2" xfId="21526"/>
    <cellStyle name="Примечание 8 11 3" xfId="18484"/>
    <cellStyle name="Примечание 8 12" xfId="14915"/>
    <cellStyle name="Примечание 8 12 2" xfId="24205"/>
    <cellStyle name="Примечание 8 13" xfId="14770"/>
    <cellStyle name="Примечание 8 13 2" xfId="24060"/>
    <cellStyle name="Примечание 8 14" xfId="15598"/>
    <cellStyle name="Примечание 8 15" xfId="6287"/>
    <cellStyle name="Примечание 8 2" xfId="1493"/>
    <cellStyle name="Примечание 8 2 10" xfId="9568"/>
    <cellStyle name="Примечание 8 2 10 2" xfId="18859"/>
    <cellStyle name="Примечание 8 2 11" xfId="15048"/>
    <cellStyle name="Примечание 8 2 11 2" xfId="24338"/>
    <cellStyle name="Примечание 8 2 12" xfId="15352"/>
    <cellStyle name="Примечание 8 2 12 2" xfId="24642"/>
    <cellStyle name="Примечание 8 2 13" xfId="15730"/>
    <cellStyle name="Примечание 8 2 14" xfId="6421"/>
    <cellStyle name="Примечание 8 2 2" xfId="2201"/>
    <cellStyle name="Примечание 8 2 2 2" xfId="4405"/>
    <cellStyle name="Примечание 8 2 2 2 2" xfId="19477"/>
    <cellStyle name="Примечание 8 2 2 2 3" xfId="10187"/>
    <cellStyle name="Примечание 8 2 2 3" xfId="5169"/>
    <cellStyle name="Примечание 8 2 2 3 2" xfId="16435"/>
    <cellStyle name="Примечание 8 2 2 4" xfId="5916"/>
    <cellStyle name="Примечание 8 2 2 4 2" xfId="25876"/>
    <cellStyle name="Примечание 8 2 2 5" xfId="3127"/>
    <cellStyle name="Примечание 8 2 2 5 2" xfId="25177"/>
    <cellStyle name="Примечание 8 2 2 6" xfId="7145"/>
    <cellStyle name="Примечание 8 2 3" xfId="3842"/>
    <cellStyle name="Примечание 8 2 3 2" xfId="10503"/>
    <cellStyle name="Примечание 8 2 3 2 2" xfId="19793"/>
    <cellStyle name="Примечание 8 2 3 3" xfId="16751"/>
    <cellStyle name="Примечание 8 2 3 4" xfId="7460"/>
    <cellStyle name="Примечание 8 2 4" xfId="4679"/>
    <cellStyle name="Примечание 8 2 4 2" xfId="10809"/>
    <cellStyle name="Примечание 8 2 4 2 2" xfId="20099"/>
    <cellStyle name="Примечание 8 2 4 3" xfId="17057"/>
    <cellStyle name="Примечание 8 2 4 4" xfId="7766"/>
    <cellStyle name="Примечание 8 2 5" xfId="4169"/>
    <cellStyle name="Примечание 8 2 5 2" xfId="11116"/>
    <cellStyle name="Примечание 8 2 5 2 2" xfId="20406"/>
    <cellStyle name="Примечание 8 2 5 3" xfId="17364"/>
    <cellStyle name="Примечание 8 2 5 4" xfId="8073"/>
    <cellStyle name="Примечание 8 2 6" xfId="2635"/>
    <cellStyle name="Примечание 8 2 6 2" xfId="11419"/>
    <cellStyle name="Примечание 8 2 6 2 2" xfId="20709"/>
    <cellStyle name="Примечание 8 2 6 3" xfId="17667"/>
    <cellStyle name="Примечание 8 2 6 4" xfId="8376"/>
    <cellStyle name="Примечание 8 2 7" xfId="8679"/>
    <cellStyle name="Примечание 8 2 7 2" xfId="11722"/>
    <cellStyle name="Примечание 8 2 7 2 2" xfId="21012"/>
    <cellStyle name="Примечание 8 2 7 3" xfId="17970"/>
    <cellStyle name="Примечание 8 2 8" xfId="8947"/>
    <cellStyle name="Примечание 8 2 8 2" xfId="11990"/>
    <cellStyle name="Примечание 8 2 8 2 2" xfId="21280"/>
    <cellStyle name="Примечание 8 2 8 3" xfId="18238"/>
    <cellStyle name="Примечание 8 2 9" xfId="9325"/>
    <cellStyle name="Примечание 8 2 9 2" xfId="12306"/>
    <cellStyle name="Примечание 8 2 9 2 2" xfId="21596"/>
    <cellStyle name="Примечание 8 2 9 3" xfId="18616"/>
    <cellStyle name="Примечание 8 3" xfId="1348"/>
    <cellStyle name="Примечание 8 3 10" xfId="9502"/>
    <cellStyle name="Примечание 8 3 10 2" xfId="18793"/>
    <cellStyle name="Примечание 8 3 11" xfId="14932"/>
    <cellStyle name="Примечание 8 3 11 2" xfId="24222"/>
    <cellStyle name="Примечание 8 3 12" xfId="15236"/>
    <cellStyle name="Примечание 8 3 12 2" xfId="24526"/>
    <cellStyle name="Примечание 8 3 13" xfId="15614"/>
    <cellStyle name="Примечание 8 3 14" xfId="6305"/>
    <cellStyle name="Примечание 8 3 2" xfId="2060"/>
    <cellStyle name="Примечание 8 3 2 2" xfId="4264"/>
    <cellStyle name="Примечание 8 3 2 2 2" xfId="19361"/>
    <cellStyle name="Примечание 8 3 2 2 3" xfId="10071"/>
    <cellStyle name="Примечание 8 3 2 3" xfId="5028"/>
    <cellStyle name="Примечание 8 3 2 3 2" xfId="16319"/>
    <cellStyle name="Примечание 8 3 2 4" xfId="5775"/>
    <cellStyle name="Примечание 8 3 2 4 2" xfId="25794"/>
    <cellStyle name="Примечание 8 3 2 5" xfId="2986"/>
    <cellStyle name="Примечание 8 3 2 5 2" xfId="25036"/>
    <cellStyle name="Примечание 8 3 2 6" xfId="7038"/>
    <cellStyle name="Примечание 8 3 3" xfId="3702"/>
    <cellStyle name="Примечание 8 3 3 2" xfId="10387"/>
    <cellStyle name="Примечание 8 3 3 2 2" xfId="19677"/>
    <cellStyle name="Примечание 8 3 3 3" xfId="16635"/>
    <cellStyle name="Примечание 8 3 3 4" xfId="7344"/>
    <cellStyle name="Примечание 8 3 4" xfId="3490"/>
    <cellStyle name="Примечание 8 3 4 2" xfId="10693"/>
    <cellStyle name="Примечание 8 3 4 2 2" xfId="19983"/>
    <cellStyle name="Примечание 8 3 4 3" xfId="16941"/>
    <cellStyle name="Примечание 8 3 4 4" xfId="7650"/>
    <cellStyle name="Примечание 8 3 5" xfId="4146"/>
    <cellStyle name="Примечание 8 3 5 2" xfId="11000"/>
    <cellStyle name="Примечание 8 3 5 2 2" xfId="20290"/>
    <cellStyle name="Примечание 8 3 5 3" xfId="17248"/>
    <cellStyle name="Примечание 8 3 5 4" xfId="7957"/>
    <cellStyle name="Примечание 8 3 6" xfId="2494"/>
    <cellStyle name="Примечание 8 3 6 2" xfId="11303"/>
    <cellStyle name="Примечание 8 3 6 2 2" xfId="20593"/>
    <cellStyle name="Примечание 8 3 6 3" xfId="17551"/>
    <cellStyle name="Примечание 8 3 6 4" xfId="8260"/>
    <cellStyle name="Примечание 8 3 7" xfId="8563"/>
    <cellStyle name="Примечание 8 3 7 2" xfId="11606"/>
    <cellStyle name="Примечание 8 3 7 2 2" xfId="20896"/>
    <cellStyle name="Примечание 8 3 7 3" xfId="17854"/>
    <cellStyle name="Примечание 8 3 8" xfId="6933"/>
    <cellStyle name="Примечание 8 3 8 2" xfId="9966"/>
    <cellStyle name="Примечание 8 3 8 2 2" xfId="19256"/>
    <cellStyle name="Примечание 8 3 8 3" xfId="16214"/>
    <cellStyle name="Примечание 8 3 9" xfId="9209"/>
    <cellStyle name="Примечание 8 3 9 2" xfId="12240"/>
    <cellStyle name="Примечание 8 3 9 2 2" xfId="21530"/>
    <cellStyle name="Примечание 8 3 9 3" xfId="18500"/>
    <cellStyle name="Примечание 8 4" xfId="1735"/>
    <cellStyle name="Примечание 8 4 10" xfId="15217"/>
    <cellStyle name="Примечание 8 4 10 2" xfId="24507"/>
    <cellStyle name="Примечание 8 4 11" xfId="15520"/>
    <cellStyle name="Примечание 8 4 11 2" xfId="24810"/>
    <cellStyle name="Примечание 8 4 12" xfId="15899"/>
    <cellStyle name="Примечание 8 4 13" xfId="6616"/>
    <cellStyle name="Примечание 8 4 2" xfId="2369"/>
    <cellStyle name="Примечание 8 4 2 2" xfId="4573"/>
    <cellStyle name="Примечание 8 4 2 2 2" xfId="19651"/>
    <cellStyle name="Примечание 8 4 2 2 3" xfId="10361"/>
    <cellStyle name="Примечание 8 4 2 3" xfId="5337"/>
    <cellStyle name="Примечание 8 4 2 3 2" xfId="16609"/>
    <cellStyle name="Примечание 8 4 2 4" xfId="6084"/>
    <cellStyle name="Примечание 8 4 2 4 2" xfId="25982"/>
    <cellStyle name="Примечание 8 4 2 5" xfId="3295"/>
    <cellStyle name="Примечание 8 4 2 5 2" xfId="25345"/>
    <cellStyle name="Примечание 8 4 2 6" xfId="7318"/>
    <cellStyle name="Примечание 8 4 3" xfId="4024"/>
    <cellStyle name="Примечание 8 4 3 2" xfId="10671"/>
    <cellStyle name="Примечание 8 4 3 2 2" xfId="19961"/>
    <cellStyle name="Примечание 8 4 3 3" xfId="16919"/>
    <cellStyle name="Примечание 8 4 3 4" xfId="7628"/>
    <cellStyle name="Примечание 8 4 4" xfId="4845"/>
    <cellStyle name="Примечание 8 4 4 2" xfId="10981"/>
    <cellStyle name="Примечание 8 4 4 2 2" xfId="20271"/>
    <cellStyle name="Примечание 8 4 4 3" xfId="17229"/>
    <cellStyle name="Примечание 8 4 4 4" xfId="7938"/>
    <cellStyle name="Примечание 8 4 5" xfId="5592"/>
    <cellStyle name="Примечание 8 4 5 2" xfId="11284"/>
    <cellStyle name="Примечание 8 4 5 2 2" xfId="20574"/>
    <cellStyle name="Примечание 8 4 5 3" xfId="17532"/>
    <cellStyle name="Примечание 8 4 5 4" xfId="8241"/>
    <cellStyle name="Примечание 8 4 6" xfId="2803"/>
    <cellStyle name="Примечание 8 4 6 2" xfId="11588"/>
    <cellStyle name="Примечание 8 4 6 2 2" xfId="20878"/>
    <cellStyle name="Примечание 8 4 6 3" xfId="17836"/>
    <cellStyle name="Примечание 8 4 6 4" xfId="8545"/>
    <cellStyle name="Примечание 8 4 7" xfId="8847"/>
    <cellStyle name="Примечание 8 4 7 2" xfId="11890"/>
    <cellStyle name="Примечание 8 4 7 2 2" xfId="21180"/>
    <cellStyle name="Примечание 8 4 7 3" xfId="18138"/>
    <cellStyle name="Примечание 8 4 8" xfId="9115"/>
    <cellStyle name="Примечание 8 4 8 2" xfId="12158"/>
    <cellStyle name="Примечание 8 4 8 2 2" xfId="21448"/>
    <cellStyle name="Примечание 8 4 8 3" xfId="18406"/>
    <cellStyle name="Примечание 8 4 9" xfId="9494"/>
    <cellStyle name="Примечание 8 4 9 2" xfId="18785"/>
    <cellStyle name="Примечание 8 5" xfId="1584"/>
    <cellStyle name="Примечание 8 5 10" xfId="15059"/>
    <cellStyle name="Примечание 8 5 10 2" xfId="24349"/>
    <cellStyle name="Примечание 8 5 11" xfId="15362"/>
    <cellStyle name="Примечание 8 5 11 2" xfId="24652"/>
    <cellStyle name="Примечание 8 5 12" xfId="15741"/>
    <cellStyle name="Примечание 8 5 13" xfId="6451"/>
    <cellStyle name="Примечание 8 5 2" xfId="2222"/>
    <cellStyle name="Примечание 8 5 2 2" xfId="4426"/>
    <cellStyle name="Примечание 8 5 2 2 2" xfId="19492"/>
    <cellStyle name="Примечание 8 5 2 2 3" xfId="10202"/>
    <cellStyle name="Примечание 8 5 2 3" xfId="5190"/>
    <cellStyle name="Примечание 8 5 2 3 2" xfId="16450"/>
    <cellStyle name="Примечание 8 5 2 4" xfId="5937"/>
    <cellStyle name="Примечание 8 5 2 4 2" xfId="25894"/>
    <cellStyle name="Примечание 8 5 2 5" xfId="3148"/>
    <cellStyle name="Примечание 8 5 2 5 2" xfId="25198"/>
    <cellStyle name="Примечание 8 5 2 6" xfId="7159"/>
    <cellStyle name="Примечание 8 5 3" xfId="3892"/>
    <cellStyle name="Примечание 8 5 3 2" xfId="10513"/>
    <cellStyle name="Примечание 8 5 3 2 2" xfId="19803"/>
    <cellStyle name="Примечание 8 5 3 3" xfId="16761"/>
    <cellStyle name="Примечание 8 5 3 4" xfId="7470"/>
    <cellStyle name="Примечание 8 5 4" xfId="4699"/>
    <cellStyle name="Примечание 8 5 4 2" xfId="10821"/>
    <cellStyle name="Примечание 8 5 4 2 2" xfId="20111"/>
    <cellStyle name="Примечание 8 5 4 3" xfId="17069"/>
    <cellStyle name="Примечание 8 5 4 4" xfId="7778"/>
    <cellStyle name="Примечание 8 5 5" xfId="5445"/>
    <cellStyle name="Примечание 8 5 5 2" xfId="11126"/>
    <cellStyle name="Примечание 8 5 5 2 2" xfId="20416"/>
    <cellStyle name="Примечание 8 5 5 3" xfId="17374"/>
    <cellStyle name="Примечание 8 5 5 4" xfId="8083"/>
    <cellStyle name="Примечание 8 5 6" xfId="2656"/>
    <cellStyle name="Примечание 8 5 6 2" xfId="11430"/>
    <cellStyle name="Примечание 8 5 6 2 2" xfId="20720"/>
    <cellStyle name="Примечание 8 5 6 3" xfId="17678"/>
    <cellStyle name="Примечание 8 5 6 4" xfId="8387"/>
    <cellStyle name="Примечание 8 5 7" xfId="8689"/>
    <cellStyle name="Примечание 8 5 7 2" xfId="11732"/>
    <cellStyle name="Примечание 8 5 7 2 2" xfId="21022"/>
    <cellStyle name="Примечание 8 5 7 3" xfId="17980"/>
    <cellStyle name="Примечание 8 5 8" xfId="8957"/>
    <cellStyle name="Примечание 8 5 8 2" xfId="12000"/>
    <cellStyle name="Примечание 8 5 8 2 2" xfId="21290"/>
    <cellStyle name="Примечание 8 5 8 3" xfId="18248"/>
    <cellStyle name="Примечание 8 5 9" xfId="9336"/>
    <cellStyle name="Примечание 8 5 9 2" xfId="18627"/>
    <cellStyle name="Примечание 8 6" xfId="1896"/>
    <cellStyle name="Примечание 8 6 2" xfId="2455"/>
    <cellStyle name="Примечание 8 6 2 2" xfId="4659"/>
    <cellStyle name="Примечание 8 6 2 2 2" xfId="19293"/>
    <cellStyle name="Примечание 8 6 2 3" xfId="5423"/>
    <cellStyle name="Примечание 8 6 2 3 2" xfId="25617"/>
    <cellStyle name="Примечание 8 6 2 4" xfId="6170"/>
    <cellStyle name="Примечание 8 6 2 4 2" xfId="26068"/>
    <cellStyle name="Примечание 8 6 2 5" xfId="3381"/>
    <cellStyle name="Примечание 8 6 2 5 2" xfId="25431"/>
    <cellStyle name="Примечание 8 6 2 6" xfId="10003"/>
    <cellStyle name="Примечание 8 6 3" xfId="4140"/>
    <cellStyle name="Примечание 8 6 3 2" xfId="16251"/>
    <cellStyle name="Примечание 8 6 4" xfId="4931"/>
    <cellStyle name="Примечание 8 6 4 2" xfId="25533"/>
    <cellStyle name="Примечание 8 6 5" xfId="5678"/>
    <cellStyle name="Примечание 8 6 5 2" xfId="25731"/>
    <cellStyle name="Примечание 8 6 6" xfId="2889"/>
    <cellStyle name="Примечание 8 6 6 2" xfId="24939"/>
    <cellStyle name="Примечание 8 6 7" xfId="6970"/>
    <cellStyle name="Примечание 8 7" xfId="2041"/>
    <cellStyle name="Примечание 8 7 2" xfId="4245"/>
    <cellStyle name="Примечание 8 7 2 2" xfId="18948"/>
    <cellStyle name="Примечание 8 7 2 3" xfId="9658"/>
    <cellStyle name="Примечание 8 7 3" xfId="5009"/>
    <cellStyle name="Примечание 8 7 3 2" xfId="15906"/>
    <cellStyle name="Примечание 8 7 4" xfId="5756"/>
    <cellStyle name="Примечание 8 7 4 2" xfId="25778"/>
    <cellStyle name="Примечание 8 7 5" xfId="2967"/>
    <cellStyle name="Примечание 8 7 5 2" xfId="25017"/>
    <cellStyle name="Примечание 8 7 6" xfId="6625"/>
    <cellStyle name="Примечание 8 8" xfId="3597"/>
    <cellStyle name="Примечание 8 8 2" xfId="10191"/>
    <cellStyle name="Примечание 8 8 2 2" xfId="19481"/>
    <cellStyle name="Примечание 8 8 3" xfId="16439"/>
    <cellStyle name="Примечание 8 8 4" xfId="7148"/>
    <cellStyle name="Примечание 8 9" xfId="7323"/>
    <cellStyle name="Примечание 8 9 2" xfId="10366"/>
    <cellStyle name="Примечание 8 9 2 2" xfId="19656"/>
    <cellStyle name="Примечание 8 9 3" xfId="16614"/>
    <cellStyle name="Примечание 9" xfId="1086"/>
    <cellStyle name="Примечание 9 10" xfId="6676"/>
    <cellStyle name="Примечание 9 10 2" xfId="9709"/>
    <cellStyle name="Примечание 9 10 2 2" xfId="18999"/>
    <cellStyle name="Примечание 9 10 3" xfId="15957"/>
    <cellStyle name="Примечание 9 11" xfId="9194"/>
    <cellStyle name="Примечание 9 11 2" xfId="12237"/>
    <cellStyle name="Примечание 9 11 2 2" xfId="21527"/>
    <cellStyle name="Примечание 9 11 3" xfId="18485"/>
    <cellStyle name="Примечание 9 12" xfId="14916"/>
    <cellStyle name="Примечание 9 12 2" xfId="24206"/>
    <cellStyle name="Примечание 9 13" xfId="14769"/>
    <cellStyle name="Примечание 9 13 2" xfId="24059"/>
    <cellStyle name="Примечание 9 14" xfId="15599"/>
    <cellStyle name="Примечание 9 15" xfId="6288"/>
    <cellStyle name="Примечание 9 2" xfId="1494"/>
    <cellStyle name="Примечание 9 2 10" xfId="9569"/>
    <cellStyle name="Примечание 9 2 10 2" xfId="18860"/>
    <cellStyle name="Примечание 9 2 11" xfId="15049"/>
    <cellStyle name="Примечание 9 2 11 2" xfId="24339"/>
    <cellStyle name="Примечание 9 2 12" xfId="15353"/>
    <cellStyle name="Примечание 9 2 12 2" xfId="24643"/>
    <cellStyle name="Примечание 9 2 13" xfId="15731"/>
    <cellStyle name="Примечание 9 2 14" xfId="6422"/>
    <cellStyle name="Примечание 9 2 2" xfId="2202"/>
    <cellStyle name="Примечание 9 2 2 2" xfId="4406"/>
    <cellStyle name="Примечание 9 2 2 2 2" xfId="19478"/>
    <cellStyle name="Примечание 9 2 2 2 3" xfId="10188"/>
    <cellStyle name="Примечание 9 2 2 3" xfId="5170"/>
    <cellStyle name="Примечание 9 2 2 3 2" xfId="16436"/>
    <cellStyle name="Примечание 9 2 2 4" xfId="5917"/>
    <cellStyle name="Примечание 9 2 2 4 2" xfId="25877"/>
    <cellStyle name="Примечание 9 2 2 5" xfId="3128"/>
    <cellStyle name="Примечание 9 2 2 5 2" xfId="25178"/>
    <cellStyle name="Примечание 9 2 2 6" xfId="7146"/>
    <cellStyle name="Примечание 9 2 3" xfId="3843"/>
    <cellStyle name="Примечание 9 2 3 2" xfId="10504"/>
    <cellStyle name="Примечание 9 2 3 2 2" xfId="19794"/>
    <cellStyle name="Примечание 9 2 3 3" xfId="16752"/>
    <cellStyle name="Примечание 9 2 3 4" xfId="7461"/>
    <cellStyle name="Примечание 9 2 4" xfId="4680"/>
    <cellStyle name="Примечание 9 2 4 2" xfId="10810"/>
    <cellStyle name="Примечание 9 2 4 2 2" xfId="20100"/>
    <cellStyle name="Примечание 9 2 4 3" xfId="17058"/>
    <cellStyle name="Примечание 9 2 4 4" xfId="7767"/>
    <cellStyle name="Примечание 9 2 5" xfId="3680"/>
    <cellStyle name="Примечание 9 2 5 2" xfId="11117"/>
    <cellStyle name="Примечание 9 2 5 2 2" xfId="20407"/>
    <cellStyle name="Примечание 9 2 5 3" xfId="17365"/>
    <cellStyle name="Примечание 9 2 5 4" xfId="8074"/>
    <cellStyle name="Примечание 9 2 6" xfId="2636"/>
    <cellStyle name="Примечание 9 2 6 2" xfId="11420"/>
    <cellStyle name="Примечание 9 2 6 2 2" xfId="20710"/>
    <cellStyle name="Примечание 9 2 6 3" xfId="17668"/>
    <cellStyle name="Примечание 9 2 6 4" xfId="8377"/>
    <cellStyle name="Примечание 9 2 7" xfId="8680"/>
    <cellStyle name="Примечание 9 2 7 2" xfId="11723"/>
    <cellStyle name="Примечание 9 2 7 2 2" xfId="21013"/>
    <cellStyle name="Примечание 9 2 7 3" xfId="17971"/>
    <cellStyle name="Примечание 9 2 8" xfId="8948"/>
    <cellStyle name="Примечание 9 2 8 2" xfId="11991"/>
    <cellStyle name="Примечание 9 2 8 2 2" xfId="21281"/>
    <cellStyle name="Примечание 9 2 8 3" xfId="18239"/>
    <cellStyle name="Примечание 9 2 9" xfId="9326"/>
    <cellStyle name="Примечание 9 2 9 2" xfId="12307"/>
    <cellStyle name="Примечание 9 2 9 2 2" xfId="21597"/>
    <cellStyle name="Примечание 9 2 9 3" xfId="18617"/>
    <cellStyle name="Примечание 9 3" xfId="1347"/>
    <cellStyle name="Примечание 9 3 10" xfId="9501"/>
    <cellStyle name="Примечание 9 3 10 2" xfId="18792"/>
    <cellStyle name="Примечание 9 3 11" xfId="14931"/>
    <cellStyle name="Примечание 9 3 11 2" xfId="24221"/>
    <cellStyle name="Примечание 9 3 12" xfId="15235"/>
    <cellStyle name="Примечание 9 3 12 2" xfId="24525"/>
    <cellStyle name="Примечание 9 3 13" xfId="15613"/>
    <cellStyle name="Примечание 9 3 14" xfId="6304"/>
    <cellStyle name="Примечание 9 3 2" xfId="2059"/>
    <cellStyle name="Примечание 9 3 2 2" xfId="4263"/>
    <cellStyle name="Примечание 9 3 2 2 2" xfId="19360"/>
    <cellStyle name="Примечание 9 3 2 2 3" xfId="10070"/>
    <cellStyle name="Примечание 9 3 2 3" xfId="5027"/>
    <cellStyle name="Примечание 9 3 2 3 2" xfId="16318"/>
    <cellStyle name="Примечание 9 3 2 4" xfId="5774"/>
    <cellStyle name="Примечание 9 3 2 4 2" xfId="25793"/>
    <cellStyle name="Примечание 9 3 2 5" xfId="2985"/>
    <cellStyle name="Примечание 9 3 2 5 2" xfId="25035"/>
    <cellStyle name="Примечание 9 3 2 6" xfId="7037"/>
    <cellStyle name="Примечание 9 3 3" xfId="3701"/>
    <cellStyle name="Примечание 9 3 3 2" xfId="10386"/>
    <cellStyle name="Примечание 9 3 3 2 2" xfId="19676"/>
    <cellStyle name="Примечание 9 3 3 3" xfId="16634"/>
    <cellStyle name="Примечание 9 3 3 4" xfId="7343"/>
    <cellStyle name="Примечание 9 3 4" xfId="3491"/>
    <cellStyle name="Примечание 9 3 4 2" xfId="10692"/>
    <cellStyle name="Примечание 9 3 4 2 2" xfId="19982"/>
    <cellStyle name="Примечание 9 3 4 3" xfId="16940"/>
    <cellStyle name="Примечание 9 3 4 4" xfId="7649"/>
    <cellStyle name="Примечание 9 3 5" xfId="4030"/>
    <cellStyle name="Примечание 9 3 5 2" xfId="10999"/>
    <cellStyle name="Примечание 9 3 5 2 2" xfId="20289"/>
    <cellStyle name="Примечание 9 3 5 3" xfId="17247"/>
    <cellStyle name="Примечание 9 3 5 4" xfId="7956"/>
    <cellStyle name="Примечание 9 3 6" xfId="2493"/>
    <cellStyle name="Примечание 9 3 6 2" xfId="11302"/>
    <cellStyle name="Примечание 9 3 6 2 2" xfId="20592"/>
    <cellStyle name="Примечание 9 3 6 3" xfId="17550"/>
    <cellStyle name="Примечание 9 3 6 4" xfId="8259"/>
    <cellStyle name="Примечание 9 3 7" xfId="8562"/>
    <cellStyle name="Примечание 9 3 7 2" xfId="11605"/>
    <cellStyle name="Примечание 9 3 7 2 2" xfId="20895"/>
    <cellStyle name="Примечание 9 3 7 3" xfId="17853"/>
    <cellStyle name="Примечание 9 3 8" xfId="6935"/>
    <cellStyle name="Примечание 9 3 8 2" xfId="9968"/>
    <cellStyle name="Примечание 9 3 8 2 2" xfId="19258"/>
    <cellStyle name="Примечание 9 3 8 3" xfId="16216"/>
    <cellStyle name="Примечание 9 3 9" xfId="9208"/>
    <cellStyle name="Примечание 9 3 9 2" xfId="12239"/>
    <cellStyle name="Примечание 9 3 9 2 2" xfId="21529"/>
    <cellStyle name="Примечание 9 3 9 3" xfId="18499"/>
    <cellStyle name="Примечание 9 4" xfId="1736"/>
    <cellStyle name="Примечание 9 4 10" xfId="15218"/>
    <cellStyle name="Примечание 9 4 10 2" xfId="24508"/>
    <cellStyle name="Примечание 9 4 11" xfId="15521"/>
    <cellStyle name="Примечание 9 4 11 2" xfId="24811"/>
    <cellStyle name="Примечание 9 4 12" xfId="15900"/>
    <cellStyle name="Примечание 9 4 13" xfId="6617"/>
    <cellStyle name="Примечание 9 4 2" xfId="2370"/>
    <cellStyle name="Примечание 9 4 2 2" xfId="4574"/>
    <cellStyle name="Примечание 9 4 2 2 2" xfId="19652"/>
    <cellStyle name="Примечание 9 4 2 2 3" xfId="10362"/>
    <cellStyle name="Примечание 9 4 2 3" xfId="5338"/>
    <cellStyle name="Примечание 9 4 2 3 2" xfId="16610"/>
    <cellStyle name="Примечание 9 4 2 4" xfId="6085"/>
    <cellStyle name="Примечание 9 4 2 4 2" xfId="25983"/>
    <cellStyle name="Примечание 9 4 2 5" xfId="3296"/>
    <cellStyle name="Примечание 9 4 2 5 2" xfId="25346"/>
    <cellStyle name="Примечание 9 4 2 6" xfId="7319"/>
    <cellStyle name="Примечание 9 4 3" xfId="4025"/>
    <cellStyle name="Примечание 9 4 3 2" xfId="10672"/>
    <cellStyle name="Примечание 9 4 3 2 2" xfId="19962"/>
    <cellStyle name="Примечание 9 4 3 3" xfId="16920"/>
    <cellStyle name="Примечание 9 4 3 4" xfId="7629"/>
    <cellStyle name="Примечание 9 4 4" xfId="4846"/>
    <cellStyle name="Примечание 9 4 4 2" xfId="10982"/>
    <cellStyle name="Примечание 9 4 4 2 2" xfId="20272"/>
    <cellStyle name="Примечание 9 4 4 3" xfId="17230"/>
    <cellStyle name="Примечание 9 4 4 4" xfId="7939"/>
    <cellStyle name="Примечание 9 4 5" xfId="5593"/>
    <cellStyle name="Примечание 9 4 5 2" xfId="11285"/>
    <cellStyle name="Примечание 9 4 5 2 2" xfId="20575"/>
    <cellStyle name="Примечание 9 4 5 3" xfId="17533"/>
    <cellStyle name="Примечание 9 4 5 4" xfId="8242"/>
    <cellStyle name="Примечание 9 4 6" xfId="2804"/>
    <cellStyle name="Примечание 9 4 6 2" xfId="11589"/>
    <cellStyle name="Примечание 9 4 6 2 2" xfId="20879"/>
    <cellStyle name="Примечание 9 4 6 3" xfId="17837"/>
    <cellStyle name="Примечание 9 4 6 4" xfId="8546"/>
    <cellStyle name="Примечание 9 4 7" xfId="8848"/>
    <cellStyle name="Примечание 9 4 7 2" xfId="11891"/>
    <cellStyle name="Примечание 9 4 7 2 2" xfId="21181"/>
    <cellStyle name="Примечание 9 4 7 3" xfId="18139"/>
    <cellStyle name="Примечание 9 4 8" xfId="9116"/>
    <cellStyle name="Примечание 9 4 8 2" xfId="12159"/>
    <cellStyle name="Примечание 9 4 8 2 2" xfId="21449"/>
    <cellStyle name="Примечание 9 4 8 3" xfId="18407"/>
    <cellStyle name="Примечание 9 4 9" xfId="9495"/>
    <cellStyle name="Примечание 9 4 9 2" xfId="18786"/>
    <cellStyle name="Примечание 9 5" xfId="1583"/>
    <cellStyle name="Примечание 9 5 10" xfId="15058"/>
    <cellStyle name="Примечание 9 5 10 2" xfId="24348"/>
    <cellStyle name="Примечание 9 5 11" xfId="15361"/>
    <cellStyle name="Примечание 9 5 11 2" xfId="24651"/>
    <cellStyle name="Примечание 9 5 12" xfId="15740"/>
    <cellStyle name="Примечание 9 5 13" xfId="6450"/>
    <cellStyle name="Примечание 9 5 2" xfId="2221"/>
    <cellStyle name="Примечание 9 5 2 2" xfId="4425"/>
    <cellStyle name="Примечание 9 5 2 2 2" xfId="19491"/>
    <cellStyle name="Примечание 9 5 2 2 3" xfId="10201"/>
    <cellStyle name="Примечание 9 5 2 3" xfId="5189"/>
    <cellStyle name="Примечание 9 5 2 3 2" xfId="16449"/>
    <cellStyle name="Примечание 9 5 2 4" xfId="5936"/>
    <cellStyle name="Примечание 9 5 2 4 2" xfId="25893"/>
    <cellStyle name="Примечание 9 5 2 5" xfId="3147"/>
    <cellStyle name="Примечание 9 5 2 5 2" xfId="25197"/>
    <cellStyle name="Примечание 9 5 2 6" xfId="7158"/>
    <cellStyle name="Примечание 9 5 3" xfId="3891"/>
    <cellStyle name="Примечание 9 5 3 2" xfId="10512"/>
    <cellStyle name="Примечание 9 5 3 2 2" xfId="19802"/>
    <cellStyle name="Примечание 9 5 3 3" xfId="16760"/>
    <cellStyle name="Примечание 9 5 3 4" xfId="7469"/>
    <cellStyle name="Примечание 9 5 4" xfId="4698"/>
    <cellStyle name="Примечание 9 5 4 2" xfId="10820"/>
    <cellStyle name="Примечание 9 5 4 2 2" xfId="20110"/>
    <cellStyle name="Примечание 9 5 4 3" xfId="17068"/>
    <cellStyle name="Примечание 9 5 4 4" xfId="7777"/>
    <cellStyle name="Примечание 9 5 5" xfId="5444"/>
    <cellStyle name="Примечание 9 5 5 2" xfId="11125"/>
    <cellStyle name="Примечание 9 5 5 2 2" xfId="20415"/>
    <cellStyle name="Примечание 9 5 5 3" xfId="17373"/>
    <cellStyle name="Примечание 9 5 5 4" xfId="8082"/>
    <cellStyle name="Примечание 9 5 6" xfId="2655"/>
    <cellStyle name="Примечание 9 5 6 2" xfId="11429"/>
    <cellStyle name="Примечание 9 5 6 2 2" xfId="20719"/>
    <cellStyle name="Примечание 9 5 6 3" xfId="17677"/>
    <cellStyle name="Примечание 9 5 6 4" xfId="8386"/>
    <cellStyle name="Примечание 9 5 7" xfId="8688"/>
    <cellStyle name="Примечание 9 5 7 2" xfId="11731"/>
    <cellStyle name="Примечание 9 5 7 2 2" xfId="21021"/>
    <cellStyle name="Примечание 9 5 7 3" xfId="17979"/>
    <cellStyle name="Примечание 9 5 8" xfId="8956"/>
    <cellStyle name="Примечание 9 5 8 2" xfId="11999"/>
    <cellStyle name="Примечание 9 5 8 2 2" xfId="21289"/>
    <cellStyle name="Примечание 9 5 8 3" xfId="18247"/>
    <cellStyle name="Примечание 9 5 9" xfId="9335"/>
    <cellStyle name="Примечание 9 5 9 2" xfId="18626"/>
    <cellStyle name="Примечание 9 6" xfId="1897"/>
    <cellStyle name="Примечание 9 6 2" xfId="2456"/>
    <cellStyle name="Примечание 9 6 2 2" xfId="4660"/>
    <cellStyle name="Примечание 9 6 2 2 2" xfId="19294"/>
    <cellStyle name="Примечание 9 6 2 3" xfId="5424"/>
    <cellStyle name="Примечание 9 6 2 3 2" xfId="25618"/>
    <cellStyle name="Примечание 9 6 2 4" xfId="6171"/>
    <cellStyle name="Примечание 9 6 2 4 2" xfId="26069"/>
    <cellStyle name="Примечание 9 6 2 5" xfId="3382"/>
    <cellStyle name="Примечание 9 6 2 5 2" xfId="25432"/>
    <cellStyle name="Примечание 9 6 2 6" xfId="10004"/>
    <cellStyle name="Примечание 9 6 3" xfId="4141"/>
    <cellStyle name="Примечание 9 6 3 2" xfId="16252"/>
    <cellStyle name="Примечание 9 6 4" xfId="4932"/>
    <cellStyle name="Примечание 9 6 4 2" xfId="25534"/>
    <cellStyle name="Примечание 9 6 5" xfId="5679"/>
    <cellStyle name="Примечание 9 6 5 2" xfId="25732"/>
    <cellStyle name="Примечание 9 6 6" xfId="2890"/>
    <cellStyle name="Примечание 9 6 6 2" xfId="24940"/>
    <cellStyle name="Примечание 9 6 7" xfId="6971"/>
    <cellStyle name="Примечание 9 7" xfId="2042"/>
    <cellStyle name="Примечание 9 7 2" xfId="4246"/>
    <cellStyle name="Примечание 9 7 2 2" xfId="19003"/>
    <cellStyle name="Примечание 9 7 2 3" xfId="9713"/>
    <cellStyle name="Примечание 9 7 3" xfId="5010"/>
    <cellStyle name="Примечание 9 7 3 2" xfId="15961"/>
    <cellStyle name="Примечание 9 7 4" xfId="5757"/>
    <cellStyle name="Примечание 9 7 4 2" xfId="25779"/>
    <cellStyle name="Примечание 9 7 5" xfId="2968"/>
    <cellStyle name="Примечание 9 7 5 2" xfId="25018"/>
    <cellStyle name="Примечание 9 7 6" xfId="6680"/>
    <cellStyle name="Примечание 9 8" xfId="3598"/>
    <cellStyle name="Примечание 9 8 2" xfId="9669"/>
    <cellStyle name="Примечание 9 8 2 2" xfId="18959"/>
    <cellStyle name="Примечание 9 8 3" xfId="15917"/>
    <cellStyle name="Примечание 9 8 4" xfId="6636"/>
    <cellStyle name="Примечание 9 9" xfId="6694"/>
    <cellStyle name="Примечание 9 9 2" xfId="9727"/>
    <cellStyle name="Примечание 9 9 2 2" xfId="19017"/>
    <cellStyle name="Примечание 9 9 3" xfId="15975"/>
    <cellStyle name="Процентный 2" xfId="1087"/>
    <cellStyle name="Процентный 2 2" xfId="1088"/>
    <cellStyle name="Процентный 2 3" xfId="1089"/>
    <cellStyle name="Процентный 3" xfId="1090"/>
    <cellStyle name="Процентный 4" xfId="1091"/>
    <cellStyle name="Процентный 5" xfId="1092"/>
    <cellStyle name="Процентный 6" xfId="1093"/>
    <cellStyle name="Процентный 7" xfId="6620"/>
    <cellStyle name="Процентный 8" xfId="6290"/>
    <cellStyle name="Связанная ячейка 10" xfId="1094"/>
    <cellStyle name="Связанная ячейка 11" xfId="1095"/>
    <cellStyle name="Связанная ячейка 12" xfId="1096"/>
    <cellStyle name="Связанная ячейка 13" xfId="1097"/>
    <cellStyle name="Связанная ячейка 14" xfId="1098"/>
    <cellStyle name="Связанная ячейка 15" xfId="78"/>
    <cellStyle name="Связанная ячейка 2" xfId="1099"/>
    <cellStyle name="Связанная ячейка 3" xfId="1100"/>
    <cellStyle name="Связанная ячейка 4" xfId="1101"/>
    <cellStyle name="Связанная ячейка 5" xfId="1102"/>
    <cellStyle name="Связанная ячейка 6" xfId="1103"/>
    <cellStyle name="Связанная ячейка 7" xfId="1104"/>
    <cellStyle name="Связанная ячейка 8" xfId="1105"/>
    <cellStyle name="Связанная ячейка 9" xfId="1106"/>
    <cellStyle name="Стиль 1" xfId="13"/>
    <cellStyle name="Стиль 1 2" xfId="156"/>
    <cellStyle name="Стиль 1 2 2" xfId="1108"/>
    <cellStyle name="Стиль 1 3" xfId="1109"/>
    <cellStyle name="Стиль 1 4" xfId="1107"/>
    <cellStyle name="Стиль 1 5" xfId="8"/>
    <cellStyle name="Стиль 1 6" xfId="6439"/>
    <cellStyle name="Стиль 2" xfId="1110"/>
    <cellStyle name="Стиль_названий" xfId="1111"/>
    <cellStyle name="Текст предупреждения 10" xfId="1112"/>
    <cellStyle name="Текст предупреждения 11" xfId="1113"/>
    <cellStyle name="Текст предупреждения 12" xfId="1114"/>
    <cellStyle name="Текст предупреждения 13" xfId="1115"/>
    <cellStyle name="Текст предупреждения 14" xfId="1116"/>
    <cellStyle name="Текст предупреждения 15" xfId="79"/>
    <cellStyle name="Текст предупреждения 2" xfId="1117"/>
    <cellStyle name="Текст предупреждения 3" xfId="1118"/>
    <cellStyle name="Текст предупреждения 4" xfId="1119"/>
    <cellStyle name="Текст предупреждения 5" xfId="1120"/>
    <cellStyle name="Текст предупреждения 6" xfId="1121"/>
    <cellStyle name="Текст предупреждения 7" xfId="1122"/>
    <cellStyle name="Текст предупреждения 8" xfId="1123"/>
    <cellStyle name="Текст предупреждения 9" xfId="1124"/>
    <cellStyle name="Тысячи [0]" xfId="1125"/>
    <cellStyle name="Тысячи_010SN05" xfId="1126"/>
    <cellStyle name="Үђғһ‹һ‚һљ1" xfId="1127"/>
    <cellStyle name="Үђғһ‹һ‚һљ2" xfId="1128"/>
    <cellStyle name="Финансовый" xfId="19" builtinId="3"/>
    <cellStyle name="Финансовый [0] 3" xfId="81"/>
    <cellStyle name="Финансовый [0] 3 2" xfId="157"/>
    <cellStyle name="Финансовый [0] 3 3" xfId="1129"/>
    <cellStyle name="Финансовый [0] 3 3 2" xfId="1495"/>
    <cellStyle name="Финансовый [0] 3 3 3" xfId="1737"/>
    <cellStyle name="Финансовый [0] 3 3 4" xfId="1898"/>
    <cellStyle name="Финансовый [0] 3 4" xfId="1328"/>
    <cellStyle name="Финансовый [0] 3 5" xfId="1564"/>
    <cellStyle name="Финансовый [0] 3 6" xfId="1806"/>
    <cellStyle name="Финансовый [0] 4" xfId="1130"/>
    <cellStyle name="Финансовый [0] 4 2" xfId="1496"/>
    <cellStyle name="Финансовый [0] 4 3" xfId="1738"/>
    <cellStyle name="Финансовый [0] 4 4" xfId="1899"/>
    <cellStyle name="Финансовый [0] 6" xfId="1131"/>
    <cellStyle name="Финансовый [0] 6 2" xfId="1497"/>
    <cellStyle name="Финансовый [0] 6 3" xfId="1739"/>
    <cellStyle name="Финансовый [0] 6 4" xfId="1900"/>
    <cellStyle name="Финансовый 10" xfId="1132"/>
    <cellStyle name="Финансовый 10 2" xfId="1498"/>
    <cellStyle name="Финансовый 10 3" xfId="1740"/>
    <cellStyle name="Финансовый 10 4" xfId="1901"/>
    <cellStyle name="Финансовый 11" xfId="1133"/>
    <cellStyle name="Финансовый 11 2" xfId="1134"/>
    <cellStyle name="Финансовый 11 2 2" xfId="1500"/>
    <cellStyle name="Финансовый 11 2 3" xfId="1742"/>
    <cellStyle name="Финансовый 11 2 4" xfId="1903"/>
    <cellStyle name="Финансовый 11 3" xfId="1499"/>
    <cellStyle name="Финансовый 11 4" xfId="1741"/>
    <cellStyle name="Финансовый 11 5" xfId="1902"/>
    <cellStyle name="Финансовый 12" xfId="1135"/>
    <cellStyle name="Финансовый 12 2" xfId="1136"/>
    <cellStyle name="Финансовый 12 2 2" xfId="1502"/>
    <cellStyle name="Финансовый 12 2 3" xfId="1744"/>
    <cellStyle name="Финансовый 12 2 4" xfId="1905"/>
    <cellStyle name="Финансовый 12 3" xfId="1501"/>
    <cellStyle name="Финансовый 12 4" xfId="1743"/>
    <cellStyle name="Финансовый 12 5" xfId="1904"/>
    <cellStyle name="Финансовый 13" xfId="1137"/>
    <cellStyle name="Финансовый 13 2" xfId="1138"/>
    <cellStyle name="Финансовый 13 2 2" xfId="1504"/>
    <cellStyle name="Финансовый 13 2 3" xfId="1746"/>
    <cellStyle name="Финансовый 13 2 4" xfId="1907"/>
    <cellStyle name="Финансовый 13 3" xfId="1503"/>
    <cellStyle name="Финансовый 13 4" xfId="1745"/>
    <cellStyle name="Финансовый 13 5" xfId="1906"/>
    <cellStyle name="Финансовый 14" xfId="1139"/>
    <cellStyle name="Финансовый 14 2" xfId="1140"/>
    <cellStyle name="Финансовый 14 2 2" xfId="1506"/>
    <cellStyle name="Финансовый 14 2 3" xfId="1748"/>
    <cellStyle name="Финансовый 14 2 4" xfId="1909"/>
    <cellStyle name="Финансовый 14 3" xfId="1505"/>
    <cellStyle name="Финансовый 14 4" xfId="1747"/>
    <cellStyle name="Финансовый 14 5" xfId="1908"/>
    <cellStyle name="Финансовый 15" xfId="1141"/>
    <cellStyle name="Финансовый 15 2" xfId="1142"/>
    <cellStyle name="Финансовый 15 3" xfId="1143"/>
    <cellStyle name="Финансовый 15 4" xfId="1507"/>
    <cellStyle name="Финансовый 15 5" xfId="1749"/>
    <cellStyle name="Финансовый 15 6" xfId="1910"/>
    <cellStyle name="Финансовый 16" xfId="1144"/>
    <cellStyle name="Финансовый 16 2" xfId="1145"/>
    <cellStyle name="Финансовый 16 3" xfId="1508"/>
    <cellStyle name="Финансовый 16 4" xfId="1750"/>
    <cellStyle name="Финансовый 16 5" xfId="1911"/>
    <cellStyle name="Финансовый 17" xfId="1146"/>
    <cellStyle name="Финансовый 17 2" xfId="1509"/>
    <cellStyle name="Финансовый 17 3" xfId="1751"/>
    <cellStyle name="Финансовый 17 4" xfId="1912"/>
    <cellStyle name="Финансовый 18" xfId="1147"/>
    <cellStyle name="Финансовый 18 2" xfId="1148"/>
    <cellStyle name="Финансовый 18 2 2" xfId="1511"/>
    <cellStyle name="Финансовый 18 2 3" xfId="1753"/>
    <cellStyle name="Финансовый 18 2 4" xfId="1914"/>
    <cellStyle name="Финансовый 18 3" xfId="1149"/>
    <cellStyle name="Финансовый 18 3 2" xfId="1512"/>
    <cellStyle name="Финансовый 18 3 3" xfId="1754"/>
    <cellStyle name="Финансовый 18 3 4" xfId="1915"/>
    <cellStyle name="Финансовый 18 4" xfId="1510"/>
    <cellStyle name="Финансовый 18 5" xfId="1752"/>
    <cellStyle name="Финансовый 18 6" xfId="1913"/>
    <cellStyle name="Финансовый 19" xfId="1150"/>
    <cellStyle name="Финансовый 19 2" xfId="1151"/>
    <cellStyle name="Финансовый 19 2 2" xfId="1513"/>
    <cellStyle name="Финансовый 19 2 3" xfId="1755"/>
    <cellStyle name="Финансовый 19 2 4" xfId="1916"/>
    <cellStyle name="Финансовый 2" xfId="30"/>
    <cellStyle name="Финансовый 2 10" xfId="1314"/>
    <cellStyle name="Финансовый 2 11" xfId="1514"/>
    <cellStyle name="Финансовый 2 12" xfId="1756"/>
    <cellStyle name="Финансовый 2 13" xfId="1917"/>
    <cellStyle name="Финансовый 2 14" xfId="1152"/>
    <cellStyle name="Финансовый 2 2" xfId="36"/>
    <cellStyle name="Финансовый 2 2 10" xfId="1918"/>
    <cellStyle name="Финансовый 2 2 11" xfId="1153"/>
    <cellStyle name="Финансовый 2 2 2" xfId="1154"/>
    <cellStyle name="Финансовый 2 2 2 10" xfId="1919"/>
    <cellStyle name="Финансовый 2 2 2 2" xfId="1155"/>
    <cellStyle name="Финансовый 2 2 2 2 2" xfId="1156"/>
    <cellStyle name="Финансовый 2 2 2 2 2 2" xfId="1157"/>
    <cellStyle name="Финансовый 2 2 2 2 2 3" xfId="1158"/>
    <cellStyle name="Финансовый 2 2 2 2 2 4" xfId="1159"/>
    <cellStyle name="Финансовый 2 2 2 2 3" xfId="1160"/>
    <cellStyle name="Финансовый 2 2 2 2 4" xfId="1161"/>
    <cellStyle name="Финансовый 2 2 2 3" xfId="1162"/>
    <cellStyle name="Финансовый 2 2 2 4" xfId="1163"/>
    <cellStyle name="Финансовый 2 2 2 5" xfId="1164"/>
    <cellStyle name="Финансовый 2 2 2 6" xfId="1165"/>
    <cellStyle name="Финансовый 2 2 2 7" xfId="1166"/>
    <cellStyle name="Финансовый 2 2 2 8" xfId="1516"/>
    <cellStyle name="Финансовый 2 2 2 9" xfId="1758"/>
    <cellStyle name="Финансовый 2 2 3" xfId="1167"/>
    <cellStyle name="Финансовый 2 2 3 2" xfId="1168"/>
    <cellStyle name="Финансовый 2 2 3 2 2" xfId="1169"/>
    <cellStyle name="Финансовый 2 2 3 2 3" xfId="1170"/>
    <cellStyle name="Финансовый 2 2 3 2 4" xfId="1171"/>
    <cellStyle name="Финансовый 2 2 3 3" xfId="1172"/>
    <cellStyle name="Финансовый 2 2 3 4" xfId="1173"/>
    <cellStyle name="Финансовый 2 2 4" xfId="1174"/>
    <cellStyle name="Финансовый 2 2 4 2" xfId="1517"/>
    <cellStyle name="Финансовый 2 2 4 3" xfId="1759"/>
    <cellStyle name="Финансовый 2 2 4 4" xfId="1920"/>
    <cellStyle name="Финансовый 2 2 5" xfId="1175"/>
    <cellStyle name="Финансовый 2 2 6" xfId="1176"/>
    <cellStyle name="Финансовый 2 2 7" xfId="1177"/>
    <cellStyle name="Финансовый 2 2 8" xfId="1515"/>
    <cellStyle name="Финансовый 2 2 9" xfId="1757"/>
    <cellStyle name="Финансовый 2 3" xfId="1178"/>
    <cellStyle name="Финансовый 2 3 2" xfId="1179"/>
    <cellStyle name="Финансовый 2 3 2 2" xfId="1180"/>
    <cellStyle name="Финансовый 2 3 2 2 2" xfId="1181"/>
    <cellStyle name="Финансовый 2 3 2 2 3" xfId="1182"/>
    <cellStyle name="Финансовый 2 3 2 2 4" xfId="1183"/>
    <cellStyle name="Финансовый 2 3 2 2 5" xfId="1518"/>
    <cellStyle name="Финансовый 2 3 2 2 6" xfId="1760"/>
    <cellStyle name="Финансовый 2 3 2 2 7" xfId="1921"/>
    <cellStyle name="Финансовый 2 3 2 3" xfId="1184"/>
    <cellStyle name="Финансовый 2 3 2 3 2" xfId="1519"/>
    <cellStyle name="Финансовый 2 3 2 3 3" xfId="1761"/>
    <cellStyle name="Финансовый 2 3 2 3 4" xfId="1922"/>
    <cellStyle name="Финансовый 2 3 2 4" xfId="1185"/>
    <cellStyle name="Финансовый 2 3 2 4 2" xfId="1520"/>
    <cellStyle name="Финансовый 2 3 2 4 3" xfId="1762"/>
    <cellStyle name="Финансовый 2 3 2 4 4" xfId="1923"/>
    <cellStyle name="Финансовый 2 3 3" xfId="1186"/>
    <cellStyle name="Финансовый 2 3 4" xfId="1187"/>
    <cellStyle name="Финансовый 2 3 5" xfId="1188"/>
    <cellStyle name="Финансовый 2 3 6" xfId="1189"/>
    <cellStyle name="Финансовый 2 3 7" xfId="1190"/>
    <cellStyle name="Финансовый 2 4" xfId="1191"/>
    <cellStyle name="Финансовый 2 4 2" xfId="1192"/>
    <cellStyle name="Финансовый 2 4 2 2" xfId="1193"/>
    <cellStyle name="Финансовый 2 4 2 2 2" xfId="1522"/>
    <cellStyle name="Финансовый 2 4 2 2 3" xfId="1764"/>
    <cellStyle name="Финансовый 2 4 2 2 4" xfId="1925"/>
    <cellStyle name="Финансовый 2 4 2 3" xfId="1194"/>
    <cellStyle name="Финансовый 2 4 2 3 2" xfId="1523"/>
    <cellStyle name="Финансовый 2 4 2 3 3" xfId="1765"/>
    <cellStyle name="Финансовый 2 4 2 3 4" xfId="1926"/>
    <cellStyle name="Финансовый 2 4 2 4" xfId="1195"/>
    <cellStyle name="Финансовый 2 4 2 4 2" xfId="1524"/>
    <cellStyle name="Финансовый 2 4 2 4 3" xfId="1766"/>
    <cellStyle name="Финансовый 2 4 2 4 4" xfId="1927"/>
    <cellStyle name="Финансовый 2 4 3" xfId="1196"/>
    <cellStyle name="Финансовый 2 4 4" xfId="1197"/>
    <cellStyle name="Финансовый 2 4 5" xfId="1521"/>
    <cellStyle name="Финансовый 2 4 6" xfId="1763"/>
    <cellStyle name="Финансовый 2 4 7" xfId="1924"/>
    <cellStyle name="Финансовый 2 5" xfId="1198"/>
    <cellStyle name="Финансовый 2 6" xfId="1199"/>
    <cellStyle name="Финансовый 2 6 2" xfId="1525"/>
    <cellStyle name="Финансовый 2 6 3" xfId="1767"/>
    <cellStyle name="Финансовый 2 6 4" xfId="1928"/>
    <cellStyle name="Финансовый 2 7" xfId="1200"/>
    <cellStyle name="Финансовый 2 7 2" xfId="1526"/>
    <cellStyle name="Финансовый 2 7 3" xfId="1768"/>
    <cellStyle name="Финансовый 2 7 4" xfId="1929"/>
    <cellStyle name="Финансовый 2 8" xfId="1201"/>
    <cellStyle name="Финансовый 2 8 2" xfId="1527"/>
    <cellStyle name="Финансовый 2 8 3" xfId="1769"/>
    <cellStyle name="Финансовый 2 8 4" xfId="1930"/>
    <cellStyle name="Финансовый 2 9" xfId="1202"/>
    <cellStyle name="Финансовый 2 9 2" xfId="1528"/>
    <cellStyle name="Финансовый 2 9 3" xfId="1770"/>
    <cellStyle name="Финансовый 2 9 4" xfId="1931"/>
    <cellStyle name="Финансовый 20" xfId="1203"/>
    <cellStyle name="Финансовый 20 2" xfId="1529"/>
    <cellStyle name="Финансовый 20 3" xfId="1771"/>
    <cellStyle name="Финансовый 20 4" xfId="1932"/>
    <cellStyle name="Финансовый 21" xfId="1204"/>
    <cellStyle name="Финансовый 21 2" xfId="1205"/>
    <cellStyle name="Финансовый 22" xfId="1206"/>
    <cellStyle name="Финансовый 22 2" xfId="1207"/>
    <cellStyle name="Финансовый 23" xfId="1208"/>
    <cellStyle name="Финансовый 23 2" xfId="1530"/>
    <cellStyle name="Финансовый 23 3" xfId="1772"/>
    <cellStyle name="Финансовый 23 4" xfId="1933"/>
    <cellStyle name="Финансовый 24" xfId="1209"/>
    <cellStyle name="Финансовый 24 2" xfId="1210"/>
    <cellStyle name="Финансовый 25" xfId="1301"/>
    <cellStyle name="Финансовый 25 2" xfId="1556"/>
    <cellStyle name="Финансовый 25 3" xfId="1798"/>
    <cellStyle name="Финансовый 25 4" xfId="1959"/>
    <cellStyle name="Финансовый 26" xfId="16"/>
    <cellStyle name="Финансовый 26 2" xfId="26"/>
    <cellStyle name="Финансовый 26 3" xfId="1800"/>
    <cellStyle name="Финансовый 26 4" xfId="1961"/>
    <cellStyle name="Финансовый 27" xfId="1315"/>
    <cellStyle name="Финансовый 27 2" xfId="1558"/>
    <cellStyle name="Финансовый 27 3" xfId="1801"/>
    <cellStyle name="Финансовый 27 4" xfId="1962"/>
    <cellStyle name="Финансовый 28" xfId="1316"/>
    <cellStyle name="Финансовый 28 2" xfId="1559"/>
    <cellStyle name="Финансовый 28 3" xfId="1802"/>
    <cellStyle name="Финансовый 28 4" xfId="1963"/>
    <cellStyle name="Финансовый 29" xfId="1317"/>
    <cellStyle name="Финансовый 29 2" xfId="1560"/>
    <cellStyle name="Финансовый 29 3" xfId="1803"/>
    <cellStyle name="Финансовый 29 4" xfId="1964"/>
    <cellStyle name="Финансовый 3" xfId="28"/>
    <cellStyle name="Финансовый 3 10" xfId="1305"/>
    <cellStyle name="Финансовый 3 11" xfId="1211"/>
    <cellStyle name="Финансовый 3 2" xfId="34"/>
    <cellStyle name="Финансовый 3 2 2" xfId="1213"/>
    <cellStyle name="Финансовый 3 2 2 2" xfId="1214"/>
    <cellStyle name="Финансовый 3 2 2 2 2" xfId="1215"/>
    <cellStyle name="Финансовый 3 2 2 2 2 2" xfId="1216"/>
    <cellStyle name="Финансовый 3 2 2 2 2 3" xfId="1217"/>
    <cellStyle name="Финансовый 3 2 2 2 2 4" xfId="1218"/>
    <cellStyle name="Финансовый 3 2 2 2 3" xfId="1219"/>
    <cellStyle name="Финансовый 3 2 2 2 4" xfId="1220"/>
    <cellStyle name="Финансовый 3 2 2 3" xfId="1221"/>
    <cellStyle name="Финансовый 3 2 2 4" xfId="1222"/>
    <cellStyle name="Финансовый 3 2 2 5" xfId="1223"/>
    <cellStyle name="Финансовый 3 2 2 6" xfId="1224"/>
    <cellStyle name="Финансовый 3 2 2 7" xfId="1225"/>
    <cellStyle name="Финансовый 3 2 3" xfId="1226"/>
    <cellStyle name="Финансовый 3 2 3 2" xfId="1227"/>
    <cellStyle name="Финансовый 3 2 3 2 2" xfId="1228"/>
    <cellStyle name="Финансовый 3 2 3 2 3" xfId="1229"/>
    <cellStyle name="Финансовый 3 2 3 2 4" xfId="1230"/>
    <cellStyle name="Финансовый 3 2 3 3" xfId="1231"/>
    <cellStyle name="Финансовый 3 2 3 4" xfId="1232"/>
    <cellStyle name="Финансовый 3 2 4" xfId="1233"/>
    <cellStyle name="Финансовый 3 2 5" xfId="1234"/>
    <cellStyle name="Финансовый 3 2 6" xfId="1235"/>
    <cellStyle name="Финансовый 3 2 7" xfId="1236"/>
    <cellStyle name="Финансовый 3 2 8" xfId="1212"/>
    <cellStyle name="Финансовый 3 3" xfId="1237"/>
    <cellStyle name="Финансовый 3 3 10" xfId="1934"/>
    <cellStyle name="Финансовый 3 3 2" xfId="1238"/>
    <cellStyle name="Финансовый 3 3 2 2" xfId="1239"/>
    <cellStyle name="Финансовый 3 3 2 2 2" xfId="1240"/>
    <cellStyle name="Финансовый 3 3 2 2 3" xfId="1241"/>
    <cellStyle name="Финансовый 3 3 2 2 4" xfId="1242"/>
    <cellStyle name="Финансовый 3 3 2 3" xfId="1243"/>
    <cellStyle name="Финансовый 3 3 2 4" xfId="1244"/>
    <cellStyle name="Финансовый 3 3 3" xfId="1245"/>
    <cellStyle name="Финансовый 3 3 4" xfId="1246"/>
    <cellStyle name="Финансовый 3 3 5" xfId="1247"/>
    <cellStyle name="Финансовый 3 3 6" xfId="1248"/>
    <cellStyle name="Финансовый 3 3 7" xfId="1249"/>
    <cellStyle name="Финансовый 3 3 8" xfId="1531"/>
    <cellStyle name="Финансовый 3 3 9" xfId="1773"/>
    <cellStyle name="Финансовый 3 4" xfId="1250"/>
    <cellStyle name="Финансовый 3 4 2" xfId="1251"/>
    <cellStyle name="Финансовый 3 4 2 2" xfId="1252"/>
    <cellStyle name="Финансовый 3 4 2 3" xfId="1253"/>
    <cellStyle name="Финансовый 3 4 2 4" xfId="1254"/>
    <cellStyle name="Финансовый 3 4 3" xfId="1255"/>
    <cellStyle name="Финансовый 3 4 4" xfId="1256"/>
    <cellStyle name="Финансовый 3 4 5" xfId="1532"/>
    <cellStyle name="Финансовый 3 4 6" xfId="1774"/>
    <cellStyle name="Финансовый 3 4 7" xfId="1935"/>
    <cellStyle name="Финансовый 3 5" xfId="1257"/>
    <cellStyle name="Финансовый 3 6" xfId="1258"/>
    <cellStyle name="Финансовый 3 7" xfId="1259"/>
    <cellStyle name="Финансовый 3 8" xfId="1260"/>
    <cellStyle name="Финансовый 3 9" xfId="14"/>
    <cellStyle name="Финансовый 3 9 2" xfId="25"/>
    <cellStyle name="Финансовый 3 9 2 2" xfId="1557"/>
    <cellStyle name="Финансовый 3 9 2 3" xfId="1799"/>
    <cellStyle name="Финансовый 3 9 2 4" xfId="1960"/>
    <cellStyle name="Финансовый 3 9 2 5" xfId="1306"/>
    <cellStyle name="Финансовый 3 9 3" xfId="1533"/>
    <cellStyle name="Финансовый 3 9 4" xfId="1775"/>
    <cellStyle name="Финансовый 3 9 5" xfId="1936"/>
    <cellStyle name="Финансовый 30" xfId="1318"/>
    <cellStyle name="Финансовый 30 2" xfId="1561"/>
    <cellStyle name="Финансовый 30 3" xfId="1804"/>
    <cellStyle name="Финансовый 30 4" xfId="1965"/>
    <cellStyle name="Финансовый 31" xfId="6"/>
    <cellStyle name="Финансовый 31 2" xfId="29"/>
    <cellStyle name="Финансовый 31 2 2" xfId="35"/>
    <cellStyle name="Финансовый 31 2 2 2" xfId="13865"/>
    <cellStyle name="Финансовый 31 2 2 2 2" xfId="23155"/>
    <cellStyle name="Финансовый 31 2 2 3" xfId="19480"/>
    <cellStyle name="Финансовый 31 2 2 4" xfId="10190"/>
    <cellStyle name="Финансовый 31 2 3" xfId="12679"/>
    <cellStyle name="Финансовый 31 2 3 2" xfId="21969"/>
    <cellStyle name="Финансовый 31 2 4" xfId="16438"/>
    <cellStyle name="Финансовый 31 2 5" xfId="7147"/>
    <cellStyle name="Финансовый 31 3" xfId="27"/>
    <cellStyle name="Финансовый 31 3 2" xfId="33"/>
    <cellStyle name="Финансовый 31 3 2 2" xfId="14700"/>
    <cellStyle name="Финансовый 31 3 2 2 2" xfId="23990"/>
    <cellStyle name="Финансовый 31 3 2 3" xfId="21599"/>
    <cellStyle name="Финансовый 31 3 2 4" xfId="12309"/>
    <cellStyle name="Финансовый 31 3 3" xfId="13576"/>
    <cellStyle name="Финансовый 31 3 3 2" xfId="22866"/>
    <cellStyle name="Финансовый 31 3 4" xfId="18619"/>
    <cellStyle name="Финансовый 31 3 5" xfId="9328"/>
    <cellStyle name="Финансовый 31 4" xfId="31"/>
    <cellStyle name="Финансовый 31 4 2" xfId="13579"/>
    <cellStyle name="Финансовый 31 4 2 2" xfId="22869"/>
    <cellStyle name="Финансовый 31 4 3" xfId="18862"/>
    <cellStyle name="Финансовый 31 4 4" xfId="9571"/>
    <cellStyle name="Финансовый 31 5" xfId="1320"/>
    <cellStyle name="Финансовый 31 5 2" xfId="21745"/>
    <cellStyle name="Финансовый 31 5 3" xfId="12455"/>
    <cellStyle name="Финансовый 31 6" xfId="6174"/>
    <cellStyle name="Финансовый 31 6 2" xfId="24054"/>
    <cellStyle name="Финансовый 31 6 3" xfId="14764"/>
    <cellStyle name="Финансовый 31 7" xfId="6177"/>
    <cellStyle name="Финансовый 31 7 2" xfId="24341"/>
    <cellStyle name="Финансовый 31 7 3" xfId="15051"/>
    <cellStyle name="Финансовый 31 8" xfId="6182"/>
    <cellStyle name="Финансовый 31 8 2" xfId="15733"/>
    <cellStyle name="Финансовый 31 9" xfId="6424"/>
    <cellStyle name="Финансовый 32" xfId="1321"/>
    <cellStyle name="Финансовый 32 2" xfId="7321"/>
    <cellStyle name="Финансовый 32 2 2" xfId="10364"/>
    <cellStyle name="Финансовый 32 2 2 2" xfId="13929"/>
    <cellStyle name="Финансовый 32 2 2 2 2" xfId="23219"/>
    <cellStyle name="Финансовый 32 2 2 3" xfId="19654"/>
    <cellStyle name="Финансовый 32 2 3" xfId="12743"/>
    <cellStyle name="Финансовый 32 2 3 2" xfId="22033"/>
    <cellStyle name="Финансовый 32 2 4" xfId="16612"/>
    <cellStyle name="Финансовый 32 3" xfId="9497"/>
    <cellStyle name="Финансовый 32 3 2" xfId="12390"/>
    <cellStyle name="Финансовый 32 3 2 2" xfId="14763"/>
    <cellStyle name="Финансовый 32 3 2 2 2" xfId="24053"/>
    <cellStyle name="Финансовый 32 3 2 3" xfId="21680"/>
    <cellStyle name="Финансовый 32 3 3" xfId="13577"/>
    <cellStyle name="Финансовый 32 3 3 2" xfId="22867"/>
    <cellStyle name="Финансовый 32 3 4" xfId="18788"/>
    <cellStyle name="Финансовый 32 4" xfId="9652"/>
    <cellStyle name="Финансовый 32 4 2" xfId="13642"/>
    <cellStyle name="Финансовый 32 4 2 2" xfId="22932"/>
    <cellStyle name="Финансовый 32 4 3" xfId="18943"/>
    <cellStyle name="Финансовый 32 5" xfId="12456"/>
    <cellStyle name="Финансовый 32 5 2" xfId="21746"/>
    <cellStyle name="Финансовый 32 6" xfId="15220"/>
    <cellStyle name="Финансовый 32 6 2" xfId="24510"/>
    <cellStyle name="Финансовый 32 7" xfId="15902"/>
    <cellStyle name="Финансовый 32 8" xfId="6619"/>
    <cellStyle name="Финансовый 33" xfId="1322"/>
    <cellStyle name="Финансовый 34" xfId="1323"/>
    <cellStyle name="Финансовый 35" xfId="2458"/>
    <cellStyle name="Финансовый 35 2" xfId="24827"/>
    <cellStyle name="Финансовый 36" xfId="5426"/>
    <cellStyle name="Финансовый 36 2" xfId="25620"/>
    <cellStyle name="Финансовый 37" xfId="6173"/>
    <cellStyle name="Финансовый 37 2" xfId="26071"/>
    <cellStyle name="Финансовый 38" xfId="6175"/>
    <cellStyle name="Финансовый 39" xfId="6176"/>
    <cellStyle name="Финансовый 4" xfId="32"/>
    <cellStyle name="Финансовый 4 10" xfId="1937"/>
    <cellStyle name="Финансовый 4 11" xfId="1261"/>
    <cellStyle name="Финансовый 4 2" xfId="1262"/>
    <cellStyle name="Финансовый 4 2 2" xfId="1263"/>
    <cellStyle name="Финансовый 4 2 2 2" xfId="1536"/>
    <cellStyle name="Финансовый 4 2 2 3" xfId="1778"/>
    <cellStyle name="Финансовый 4 2 2 4" xfId="1939"/>
    <cellStyle name="Финансовый 4 2 3" xfId="1535"/>
    <cellStyle name="Финансовый 4 2 4" xfId="1777"/>
    <cellStyle name="Финансовый 4 2 5" xfId="1938"/>
    <cellStyle name="Финансовый 4 3" xfId="1264"/>
    <cellStyle name="Финансовый 4 3 2" xfId="1265"/>
    <cellStyle name="Финансовый 4 3 2 2" xfId="1266"/>
    <cellStyle name="Финансовый 4 3 2 2 2" xfId="1538"/>
    <cellStyle name="Финансовый 4 3 2 2 3" xfId="1780"/>
    <cellStyle name="Финансовый 4 3 2 2 4" xfId="1941"/>
    <cellStyle name="Финансовый 4 3 2 3" xfId="1267"/>
    <cellStyle name="Финансовый 4 3 2 3 2" xfId="1539"/>
    <cellStyle name="Финансовый 4 3 2 3 3" xfId="1781"/>
    <cellStyle name="Финансовый 4 3 2 3 4" xfId="1942"/>
    <cellStyle name="Финансовый 4 3 2 4" xfId="1268"/>
    <cellStyle name="Финансовый 4 3 2 4 2" xfId="1540"/>
    <cellStyle name="Финансовый 4 3 2 4 3" xfId="1782"/>
    <cellStyle name="Финансовый 4 3 2 4 4" xfId="1943"/>
    <cellStyle name="Финансовый 4 3 3" xfId="1269"/>
    <cellStyle name="Финансовый 4 3 4" xfId="1270"/>
    <cellStyle name="Финансовый 4 3 5" xfId="1537"/>
    <cellStyle name="Финансовый 4 3 6" xfId="1779"/>
    <cellStyle name="Финансовый 4 3 7" xfId="1940"/>
    <cellStyle name="Финансовый 4 4" xfId="1271"/>
    <cellStyle name="Финансовый 4 4 2" xfId="1541"/>
    <cellStyle name="Финансовый 4 4 3" xfId="1783"/>
    <cellStyle name="Финансовый 4 4 4" xfId="1944"/>
    <cellStyle name="Финансовый 4 5" xfId="1272"/>
    <cellStyle name="Финансовый 4 5 2" xfId="1542"/>
    <cellStyle name="Финансовый 4 5 3" xfId="1784"/>
    <cellStyle name="Финансовый 4 5 4" xfId="1945"/>
    <cellStyle name="Финансовый 4 6" xfId="1273"/>
    <cellStyle name="Финансовый 4 6 2" xfId="1543"/>
    <cellStyle name="Финансовый 4 6 3" xfId="1785"/>
    <cellStyle name="Финансовый 4 6 4" xfId="1946"/>
    <cellStyle name="Финансовый 4 7" xfId="1274"/>
    <cellStyle name="Финансовый 4 7 2" xfId="1544"/>
    <cellStyle name="Финансовый 4 7 3" xfId="1786"/>
    <cellStyle name="Финансовый 4 7 4" xfId="1947"/>
    <cellStyle name="Финансовый 4 8" xfId="1534"/>
    <cellStyle name="Финансовый 4 9" xfId="1776"/>
    <cellStyle name="Финансовый 40" xfId="6178"/>
    <cellStyle name="Финансовый 41" xfId="6179"/>
    <cellStyle name="Финансовый 42" xfId="6180"/>
    <cellStyle name="Финансовый 43" xfId="6184"/>
    <cellStyle name="Финансовый 44" xfId="6185"/>
    <cellStyle name="Финансовый 45" xfId="6183"/>
    <cellStyle name="Финансовый 46" xfId="6181"/>
    <cellStyle name="Финансовый 47" xfId="26072"/>
    <cellStyle name="Финансовый 48" xfId="26073"/>
    <cellStyle name="Финансовый 49" xfId="26074"/>
    <cellStyle name="Финансовый 5" xfId="1275"/>
    <cellStyle name="Финансовый 5 2" xfId="1276"/>
    <cellStyle name="Финансовый 5 2 2" xfId="1546"/>
    <cellStyle name="Финансовый 5 2 3" xfId="1788"/>
    <cellStyle name="Финансовый 5 2 4" xfId="1949"/>
    <cellStyle name="Финансовый 5 3" xfId="1545"/>
    <cellStyle name="Финансовый 5 4" xfId="1787"/>
    <cellStyle name="Финансовый 5 5" xfId="1948"/>
    <cellStyle name="Финансовый 6" xfId="1277"/>
    <cellStyle name="Финансовый 6 2" xfId="1278"/>
    <cellStyle name="Финансовый 6 2 2" xfId="1548"/>
    <cellStyle name="Финансовый 6 2 3" xfId="1790"/>
    <cellStyle name="Финансовый 6 2 4" xfId="1951"/>
    <cellStyle name="Финансовый 6 3" xfId="1547"/>
    <cellStyle name="Финансовый 6 4" xfId="1789"/>
    <cellStyle name="Финансовый 6 5" xfId="1950"/>
    <cellStyle name="Финансовый 7" xfId="1279"/>
    <cellStyle name="Финансовый 7 2" xfId="1280"/>
    <cellStyle name="Финансовый 7 2 2" xfId="1550"/>
    <cellStyle name="Финансовый 7 2 3" xfId="1792"/>
    <cellStyle name="Финансовый 7 2 4" xfId="1953"/>
    <cellStyle name="Финансовый 7 3" xfId="1549"/>
    <cellStyle name="Финансовый 7 4" xfId="1791"/>
    <cellStyle name="Финансовый 7 5" xfId="1952"/>
    <cellStyle name="Финансовый 8" xfId="1281"/>
    <cellStyle name="Финансовый 8 2" xfId="1282"/>
    <cellStyle name="Финансовый 8 2 2" xfId="1552"/>
    <cellStyle name="Финансовый 8 2 3" xfId="1794"/>
    <cellStyle name="Финансовый 8 2 4" xfId="1955"/>
    <cellStyle name="Финансовый 8 3" xfId="1551"/>
    <cellStyle name="Финансовый 8 4" xfId="1793"/>
    <cellStyle name="Финансовый 8 5" xfId="1954"/>
    <cellStyle name="Финансовый 9" xfId="1283"/>
    <cellStyle name="Финансовый 9 2" xfId="1553"/>
    <cellStyle name="Финансовый 9 3" xfId="1795"/>
    <cellStyle name="Финансовый 9 4" xfId="1956"/>
    <cellStyle name="Хороший 10" xfId="1284"/>
    <cellStyle name="Хороший 11" xfId="1285"/>
    <cellStyle name="Хороший 12" xfId="1286"/>
    <cellStyle name="Хороший 13" xfId="1287"/>
    <cellStyle name="Хороший 14" xfId="1288"/>
    <cellStyle name="Хороший 15" xfId="80"/>
    <cellStyle name="Хороший 2" xfId="1289"/>
    <cellStyle name="Хороший 3" xfId="1290"/>
    <cellStyle name="Хороший 4" xfId="1291"/>
    <cellStyle name="Хороший 5" xfId="1292"/>
    <cellStyle name="Хороший 6" xfId="1293"/>
    <cellStyle name="Хороший 7" xfId="1294"/>
    <cellStyle name="Хороший 8" xfId="1295"/>
    <cellStyle name="Хороший 9" xfId="1296"/>
    <cellStyle name="Цена" xfId="1297"/>
    <cellStyle name="Цена 2" xfId="1554"/>
    <cellStyle name="Цена 2 10" xfId="9570"/>
    <cellStyle name="Цена 2 10 2" xfId="18861"/>
    <cellStyle name="Цена 2 11" xfId="15050"/>
    <cellStyle name="Цена 2 11 2" xfId="24340"/>
    <cellStyle name="Цена 2 12" xfId="15354"/>
    <cellStyle name="Цена 2 12 2" xfId="24644"/>
    <cellStyle name="Цена 2 13" xfId="15732"/>
    <cellStyle name="Цена 2 14" xfId="6423"/>
    <cellStyle name="Цена 2 15" xfId="24824"/>
    <cellStyle name="Цена 2 2" xfId="2203"/>
    <cellStyle name="Цена 2 2 2" xfId="4407"/>
    <cellStyle name="Цена 2 2 2 2" xfId="19479"/>
    <cellStyle name="Цена 2 2 2 3" xfId="10189"/>
    <cellStyle name="Цена 2 2 3" xfId="5171"/>
    <cellStyle name="Цена 2 2 3 2" xfId="16437"/>
    <cellStyle name="Цена 2 2 4" xfId="5918"/>
    <cellStyle name="Цена 2 2 4 2" xfId="25878"/>
    <cellStyle name="Цена 2 2 5" xfId="3129"/>
    <cellStyle name="Цена 2 2 5 2" xfId="25179"/>
    <cellStyle name="Цена 2 3" xfId="3869"/>
    <cellStyle name="Цена 2 3 2" xfId="10505"/>
    <cellStyle name="Цена 2 3 2 2" xfId="19795"/>
    <cellStyle name="Цена 2 3 3" xfId="16753"/>
    <cellStyle name="Цена 2 3 4" xfId="7462"/>
    <cellStyle name="Цена 2 4" xfId="3668"/>
    <cellStyle name="Цена 2 4 2" xfId="10811"/>
    <cellStyle name="Цена 2 4 2 2" xfId="20101"/>
    <cellStyle name="Цена 2 4 3" xfId="17059"/>
    <cellStyle name="Цена 2 4 4" xfId="7768"/>
    <cellStyle name="Цена 2 5" xfId="2637"/>
    <cellStyle name="Цена 2 5 2" xfId="11118"/>
    <cellStyle name="Цена 2 5 2 2" xfId="20408"/>
    <cellStyle name="Цена 2 5 3" xfId="17366"/>
    <cellStyle name="Цена 2 5 4" xfId="8075"/>
    <cellStyle name="Цена 2 6" xfId="8378"/>
    <cellStyle name="Цена 2 6 2" xfId="11421"/>
    <cellStyle name="Цена 2 6 2 2" xfId="20711"/>
    <cellStyle name="Цена 2 6 3" xfId="17669"/>
    <cellStyle name="Цена 2 7" xfId="8681"/>
    <cellStyle name="Цена 2 7 2" xfId="11724"/>
    <cellStyle name="Цена 2 7 2 2" xfId="21014"/>
    <cellStyle name="Цена 2 7 3" xfId="17972"/>
    <cellStyle name="Цена 2 8" xfId="8949"/>
    <cellStyle name="Цена 2 8 2" xfId="11992"/>
    <cellStyle name="Цена 2 8 2 2" xfId="21282"/>
    <cellStyle name="Цена 2 8 3" xfId="18240"/>
    <cellStyle name="Цена 2 9" xfId="9327"/>
    <cellStyle name="Цена 2 9 2" xfId="12308"/>
    <cellStyle name="Цена 2 9 2 2" xfId="21598"/>
    <cellStyle name="Цена 2 9 3" xfId="18618"/>
    <cellStyle name="Цена 3" xfId="1796"/>
    <cellStyle name="Цена 3 10" xfId="9651"/>
    <cellStyle name="Цена 3 10 2" xfId="18942"/>
    <cellStyle name="Цена 3 11" xfId="15219"/>
    <cellStyle name="Цена 3 11 2" xfId="24509"/>
    <cellStyle name="Цена 3 12" xfId="15522"/>
    <cellStyle name="Цена 3 12 2" xfId="24812"/>
    <cellStyle name="Цена 3 13" xfId="15901"/>
    <cellStyle name="Цена 3 14" xfId="6618"/>
    <cellStyle name="Цена 3 2" xfId="2371"/>
    <cellStyle name="Цена 3 2 2" xfId="4575"/>
    <cellStyle name="Цена 3 2 2 2" xfId="19653"/>
    <cellStyle name="Цена 3 2 2 3" xfId="10363"/>
    <cellStyle name="Цена 3 2 3" xfId="5339"/>
    <cellStyle name="Цена 3 2 3 2" xfId="16611"/>
    <cellStyle name="Цена 3 2 4" xfId="6086"/>
    <cellStyle name="Цена 3 2 4 2" xfId="25984"/>
    <cellStyle name="Цена 3 2 5" xfId="3297"/>
    <cellStyle name="Цена 3 2 5 2" xfId="25347"/>
    <cellStyle name="Цена 3 2 6" xfId="7320"/>
    <cellStyle name="Цена 3 3" xfId="4052"/>
    <cellStyle name="Цена 3 3 2" xfId="10673"/>
    <cellStyle name="Цена 3 3 2 2" xfId="19963"/>
    <cellStyle name="Цена 3 3 3" xfId="16921"/>
    <cellStyle name="Цена 3 3 4" xfId="7630"/>
    <cellStyle name="Цена 3 4" xfId="4847"/>
    <cellStyle name="Цена 3 4 2" xfId="10983"/>
    <cellStyle name="Цена 3 4 2 2" xfId="20273"/>
    <cellStyle name="Цена 3 4 3" xfId="17231"/>
    <cellStyle name="Цена 3 4 4" xfId="7940"/>
    <cellStyle name="Цена 3 5" xfId="5594"/>
    <cellStyle name="Цена 3 5 2" xfId="11286"/>
    <cellStyle name="Цена 3 5 2 2" xfId="20576"/>
    <cellStyle name="Цена 3 5 3" xfId="17534"/>
    <cellStyle name="Цена 3 5 4" xfId="8243"/>
    <cellStyle name="Цена 3 6" xfId="2805"/>
    <cellStyle name="Цена 3 6 2" xfId="11590"/>
    <cellStyle name="Цена 3 6 2 2" xfId="20880"/>
    <cellStyle name="Цена 3 6 3" xfId="17838"/>
    <cellStyle name="Цена 3 6 4" xfId="8547"/>
    <cellStyle name="Цена 3 7" xfId="8849"/>
    <cellStyle name="Цена 3 7 2" xfId="11892"/>
    <cellStyle name="Цена 3 7 2 2" xfId="21182"/>
    <cellStyle name="Цена 3 7 3" xfId="18140"/>
    <cellStyle name="Цена 3 8" xfId="9117"/>
    <cellStyle name="Цена 3 8 2" xfId="12160"/>
    <cellStyle name="Цена 3 8 2 2" xfId="21450"/>
    <cellStyle name="Цена 3 8 3" xfId="18408"/>
    <cellStyle name="Цена 3 9" xfId="9496"/>
    <cellStyle name="Цена 3 9 2" xfId="12389"/>
    <cellStyle name="Цена 3 9 2 2" xfId="21679"/>
    <cellStyle name="Цена 3 9 3" xfId="18787"/>
    <cellStyle name="Цена 4" xfId="1805"/>
    <cellStyle name="Цена 4 10" xfId="9653"/>
    <cellStyle name="Цена 4 10 2" xfId="18944"/>
    <cellStyle name="Цена 4 11" xfId="15221"/>
    <cellStyle name="Цена 4 11 2" xfId="24511"/>
    <cellStyle name="Цена 4 12" xfId="15523"/>
    <cellStyle name="Цена 4 12 2" xfId="24813"/>
    <cellStyle name="Цена 4 13" xfId="15903"/>
    <cellStyle name="Цена 4 14" xfId="6621"/>
    <cellStyle name="Цена 4 2" xfId="2372"/>
    <cellStyle name="Цена 4 2 2" xfId="4576"/>
    <cellStyle name="Цена 4 2 2 2" xfId="19655"/>
    <cellStyle name="Цена 4 2 2 3" xfId="10365"/>
    <cellStyle name="Цена 4 2 3" xfId="5340"/>
    <cellStyle name="Цена 4 2 3 2" xfId="16613"/>
    <cellStyle name="Цена 4 2 4" xfId="6087"/>
    <cellStyle name="Цена 4 2 4 2" xfId="25985"/>
    <cellStyle name="Цена 4 2 5" xfId="3298"/>
    <cellStyle name="Цена 4 2 5 2" xfId="25348"/>
    <cellStyle name="Цена 4 2 6" xfId="7322"/>
    <cellStyle name="Цена 4 3" xfId="4054"/>
    <cellStyle name="Цена 4 3 2" xfId="10674"/>
    <cellStyle name="Цена 4 3 2 2" xfId="19964"/>
    <cellStyle name="Цена 4 3 3" xfId="16922"/>
    <cellStyle name="Цена 4 3 4" xfId="7631"/>
    <cellStyle name="Цена 4 4" xfId="4848"/>
    <cellStyle name="Цена 4 4 2" xfId="10984"/>
    <cellStyle name="Цена 4 4 2 2" xfId="20274"/>
    <cellStyle name="Цена 4 4 3" xfId="17232"/>
    <cellStyle name="Цена 4 4 4" xfId="7941"/>
    <cellStyle name="Цена 4 5" xfId="5595"/>
    <cellStyle name="Цена 4 5 2" xfId="11287"/>
    <cellStyle name="Цена 4 5 2 2" xfId="20577"/>
    <cellStyle name="Цена 4 5 3" xfId="17535"/>
    <cellStyle name="Цена 4 5 4" xfId="8244"/>
    <cellStyle name="Цена 4 6" xfId="2806"/>
    <cellStyle name="Цена 4 6 2" xfId="11591"/>
    <cellStyle name="Цена 4 6 2 2" xfId="20881"/>
    <cellStyle name="Цена 4 6 3" xfId="17839"/>
    <cellStyle name="Цена 4 6 4" xfId="8548"/>
    <cellStyle name="Цена 4 7" xfId="8850"/>
    <cellStyle name="Цена 4 7 2" xfId="11893"/>
    <cellStyle name="Цена 4 7 2 2" xfId="21183"/>
    <cellStyle name="Цена 4 7 3" xfId="18141"/>
    <cellStyle name="Цена 4 8" xfId="9118"/>
    <cellStyle name="Цена 4 8 2" xfId="12161"/>
    <cellStyle name="Цена 4 8 2 2" xfId="21451"/>
    <cellStyle name="Цена 4 8 3" xfId="18409"/>
    <cellStyle name="Цена 4 9" xfId="9498"/>
    <cellStyle name="Цена 4 9 2" xfId="12391"/>
    <cellStyle name="Цена 4 9 2 2" xfId="21681"/>
    <cellStyle name="Цена 4 9 3" xfId="18789"/>
    <cellStyle name="Цена 5" xfId="1957"/>
    <cellStyle name="Цена 5 2" xfId="2457"/>
    <cellStyle name="Цена 5 2 2" xfId="4661"/>
    <cellStyle name="Цена 5 2 2 2" xfId="19336"/>
    <cellStyle name="Цена 5 2 3" xfId="5425"/>
    <cellStyle name="Цена 5 2 3 2" xfId="25619"/>
    <cellStyle name="Цена 5 2 4" xfId="6172"/>
    <cellStyle name="Цена 5 2 4 2" xfId="26070"/>
    <cellStyle name="Цена 5 2 5" xfId="3383"/>
    <cellStyle name="Цена 5 2 5 2" xfId="25433"/>
    <cellStyle name="Цена 5 2 6" xfId="10046"/>
    <cellStyle name="Цена 5 3" xfId="4168"/>
    <cellStyle name="Цена 5 3 2" xfId="16294"/>
    <cellStyle name="Цена 5 4" xfId="4933"/>
    <cellStyle name="Цена 5 4 2" xfId="25535"/>
    <cellStyle name="Цена 5 5" xfId="5680"/>
    <cellStyle name="Цена 5 5 2" xfId="25733"/>
    <cellStyle name="Цена 5 6" xfId="2891"/>
    <cellStyle name="Цена 5 6 2" xfId="24941"/>
    <cellStyle name="Цена 5 7" xfId="7013"/>
    <cellStyle name="Цена 6" xfId="3678"/>
    <cellStyle name="Цена 6 2" xfId="25448"/>
    <cellStyle name="Цена 7" xfId="4142"/>
    <cellStyle name="Цена 7 2" xfId="25451"/>
    <cellStyle name="Цена 8" xfId="6289"/>
    <cellStyle name="Џђһ–…қ’қ›ү" xfId="1298"/>
    <cellStyle name="Џђћ–…ќ’ќ›‰" xfId="1299"/>
    <cellStyle name="Џђћ–…ќ’ќ›‰ 2" xfId="1555"/>
    <cellStyle name="Џђћ–…ќ’ќ›‰ 3" xfId="1797"/>
    <cellStyle name="Џђћ–…ќ’ќ›‰ 4" xfId="19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31"/>
  <sheetViews>
    <sheetView tabSelected="1" view="pageBreakPreview" zoomScale="85" zoomScaleNormal="80" zoomScaleSheetLayoutView="85" workbookViewId="0">
      <selection activeCell="C2" sqref="C2"/>
    </sheetView>
  </sheetViews>
  <sheetFormatPr defaultRowHeight="42.75" customHeight="1"/>
  <cols>
    <col min="1" max="1" width="6.5703125" style="2" customWidth="1"/>
    <col min="2" max="2" width="39.42578125" style="80" customWidth="1"/>
    <col min="3" max="3" width="45.5703125" style="80" customWidth="1"/>
    <col min="4" max="4" width="10.5703125" style="1" customWidth="1"/>
    <col min="5" max="5" width="11.28515625" style="4" customWidth="1"/>
    <col min="6" max="6" width="14.7109375" style="4" customWidth="1"/>
    <col min="7" max="7" width="20" style="4" customWidth="1"/>
    <col min="8" max="9" width="14.5703125" style="2" customWidth="1"/>
    <col min="10" max="10" width="14.140625" style="2" customWidth="1"/>
    <col min="11" max="11" width="13.85546875" style="2" customWidth="1"/>
    <col min="12" max="12" width="13.42578125" style="2" customWidth="1"/>
    <col min="13" max="13" width="13.140625" style="2" customWidth="1"/>
    <col min="14" max="14" width="14.140625" style="2" customWidth="1"/>
    <col min="15" max="15" width="13.85546875" style="2" customWidth="1"/>
    <col min="16" max="16" width="18.7109375" style="37" customWidth="1"/>
    <col min="17" max="17" width="15.42578125" style="2" customWidth="1"/>
    <col min="18" max="18" width="15" style="2" customWidth="1"/>
    <col min="19" max="19" width="19.42578125" style="2" customWidth="1"/>
    <col min="20" max="20" width="15.42578125" style="2" customWidth="1"/>
    <col min="21" max="21" width="12.85546875" style="2" customWidth="1"/>
    <col min="22" max="22" width="13.42578125" style="2" customWidth="1"/>
    <col min="23" max="23" width="0.42578125" style="2" customWidth="1"/>
    <col min="24" max="24" width="13.42578125" style="2" customWidth="1"/>
    <col min="25" max="25" width="13.85546875" style="2" customWidth="1"/>
    <col min="26" max="26" width="13.5703125" style="2" customWidth="1"/>
    <col min="27" max="27" width="13.42578125" style="2" customWidth="1"/>
    <col min="28" max="28" width="13.85546875" style="2" customWidth="1"/>
    <col min="29" max="29" width="14.28515625" style="2" customWidth="1"/>
    <col min="30" max="30" width="13.28515625" style="2" customWidth="1"/>
    <col min="31" max="31" width="14" style="2" customWidth="1"/>
    <col min="32" max="32" width="11.85546875" style="2" customWidth="1"/>
    <col min="33" max="33" width="13.140625" style="2" customWidth="1"/>
    <col min="34" max="34" width="0.140625" style="2" customWidth="1"/>
    <col min="35" max="35" width="16" style="2" customWidth="1"/>
    <col min="36" max="36" width="12.7109375" style="2" customWidth="1"/>
    <col min="37" max="37" width="15.140625" style="2" customWidth="1"/>
    <col min="38" max="38" width="11.7109375" style="2" customWidth="1"/>
    <col min="39" max="39" width="18.42578125" style="2" customWidth="1"/>
    <col min="40" max="40" width="16.140625" style="2" customWidth="1"/>
    <col min="41" max="41" width="11.140625" style="2" customWidth="1"/>
    <col min="42" max="42" width="19.42578125" style="2" customWidth="1"/>
    <col min="43" max="51" width="9.140625" style="2" hidden="1" customWidth="1"/>
    <col min="52" max="16384" width="9.140625" style="2"/>
  </cols>
  <sheetData>
    <row r="1" spans="1:77" s="11" customFormat="1" ht="42.75" customHeight="1">
      <c r="B1" s="35" t="s">
        <v>35</v>
      </c>
      <c r="O1" s="29"/>
      <c r="P1" s="84" t="s">
        <v>31</v>
      </c>
      <c r="Q1" s="84"/>
      <c r="R1" s="84"/>
    </row>
    <row r="2" spans="1:77" ht="59.25" customHeight="1">
      <c r="B2" s="35" t="s">
        <v>16</v>
      </c>
      <c r="O2" s="33"/>
      <c r="P2" s="83" t="s">
        <v>558</v>
      </c>
      <c r="Q2" s="83"/>
      <c r="R2" s="83"/>
      <c r="AK2" s="10"/>
      <c r="AL2" s="10"/>
    </row>
    <row r="3" spans="1:77" s="27" customFormat="1" ht="24.75" customHeight="1">
      <c r="A3" s="91" t="s">
        <v>570</v>
      </c>
      <c r="B3" s="91"/>
      <c r="C3" s="91"/>
      <c r="D3" s="91"/>
      <c r="E3" s="91"/>
      <c r="F3" s="91"/>
      <c r="G3" s="91"/>
      <c r="H3" s="91"/>
      <c r="I3" s="91"/>
      <c r="J3" s="91"/>
      <c r="K3" s="91"/>
      <c r="L3" s="91"/>
      <c r="M3" s="91"/>
      <c r="N3" s="91"/>
      <c r="O3" s="91"/>
      <c r="P3" s="91"/>
      <c r="Q3" s="91"/>
      <c r="R3" s="91"/>
      <c r="S3" s="99"/>
      <c r="T3" s="99"/>
      <c r="U3" s="99"/>
      <c r="V3" s="99"/>
      <c r="W3" s="99"/>
      <c r="X3" s="99"/>
      <c r="Y3" s="99"/>
      <c r="Z3" s="99"/>
      <c r="AA3" s="99"/>
      <c r="AB3" s="99"/>
      <c r="AC3" s="99"/>
      <c r="AD3" s="99"/>
      <c r="AE3" s="99"/>
      <c r="AF3" s="99"/>
      <c r="AG3" s="99"/>
      <c r="AH3" s="99"/>
      <c r="AI3" s="99"/>
      <c r="AK3" s="36"/>
      <c r="AL3" s="36"/>
      <c r="AM3" s="36"/>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row>
    <row r="4" spans="1:77" s="27" customFormat="1" ht="29.25" customHeight="1">
      <c r="A4" s="90" t="s">
        <v>32</v>
      </c>
      <c r="B4" s="90"/>
      <c r="C4" s="90"/>
      <c r="D4" s="90"/>
      <c r="E4" s="90"/>
      <c r="F4" s="90"/>
      <c r="G4" s="90"/>
      <c r="H4" s="90"/>
      <c r="I4" s="90"/>
      <c r="J4" s="90"/>
      <c r="K4" s="90"/>
      <c r="L4" s="90"/>
      <c r="M4" s="90"/>
      <c r="N4" s="90"/>
      <c r="O4" s="90"/>
      <c r="P4" s="90"/>
      <c r="Q4" s="90"/>
      <c r="R4" s="90"/>
      <c r="S4" s="100"/>
      <c r="T4" s="100"/>
      <c r="U4" s="100"/>
      <c r="V4" s="100"/>
      <c r="W4" s="100"/>
      <c r="X4" s="100"/>
      <c r="Y4" s="100"/>
      <c r="Z4" s="100"/>
      <c r="AA4" s="100"/>
      <c r="AB4" s="100"/>
      <c r="AC4" s="100"/>
      <c r="AD4" s="100"/>
      <c r="AE4" s="100"/>
      <c r="AF4" s="100"/>
      <c r="AG4" s="100"/>
      <c r="AH4" s="100"/>
      <c r="AI4" s="100"/>
      <c r="AJ4" s="100"/>
      <c r="AK4" s="100"/>
      <c r="AL4" s="28"/>
      <c r="AM4" s="28"/>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row>
    <row r="5" spans="1:77" s="103" customFormat="1" ht="26.25" customHeight="1">
      <c r="A5" s="89" t="s">
        <v>33</v>
      </c>
      <c r="B5" s="89"/>
      <c r="C5" s="89"/>
      <c r="D5" s="89"/>
      <c r="E5" s="89"/>
      <c r="F5" s="89"/>
      <c r="G5" s="89"/>
      <c r="H5" s="89"/>
      <c r="I5" s="89"/>
      <c r="J5" s="89"/>
      <c r="K5" s="89"/>
      <c r="L5" s="89"/>
      <c r="M5" s="89"/>
      <c r="N5" s="89"/>
      <c r="O5" s="89"/>
      <c r="P5" s="89"/>
      <c r="Q5" s="89"/>
      <c r="R5" s="89"/>
      <c r="S5" s="102"/>
      <c r="T5" s="102"/>
      <c r="U5" s="102"/>
      <c r="V5" s="102"/>
      <c r="W5" s="102"/>
      <c r="X5" s="102"/>
      <c r="Y5" s="102"/>
      <c r="Z5" s="102"/>
      <c r="AA5" s="102"/>
      <c r="AB5" s="102"/>
      <c r="AC5" s="102"/>
      <c r="AD5" s="102"/>
      <c r="AE5" s="102"/>
      <c r="AF5" s="102"/>
      <c r="AG5" s="102"/>
      <c r="AH5" s="102"/>
      <c r="AI5" s="102"/>
      <c r="AJ5" s="102"/>
      <c r="AK5" s="102"/>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row>
    <row r="6" spans="1:77" s="27" customFormat="1" ht="24.75" customHeight="1">
      <c r="A6" s="88" t="s">
        <v>34</v>
      </c>
      <c r="B6" s="88"/>
      <c r="C6" s="88"/>
      <c r="D6" s="88"/>
      <c r="E6" s="88"/>
      <c r="F6" s="88"/>
      <c r="G6" s="88"/>
      <c r="H6" s="88"/>
      <c r="I6" s="88"/>
      <c r="J6" s="88"/>
      <c r="K6" s="88"/>
      <c r="L6" s="88"/>
      <c r="M6" s="88"/>
      <c r="N6" s="88"/>
      <c r="O6" s="88"/>
      <c r="P6" s="88"/>
      <c r="Q6" s="88"/>
      <c r="R6" s="88"/>
      <c r="S6" s="104"/>
      <c r="T6" s="104"/>
      <c r="U6" s="104"/>
      <c r="V6" s="104"/>
      <c r="W6" s="104"/>
      <c r="X6" s="104"/>
      <c r="Y6" s="104"/>
      <c r="Z6" s="104"/>
      <c r="AA6" s="104"/>
      <c r="AB6" s="104"/>
      <c r="AC6" s="104"/>
      <c r="AD6" s="104"/>
      <c r="AE6" s="104"/>
      <c r="AF6" s="104"/>
      <c r="AG6" s="104"/>
      <c r="AH6" s="104"/>
      <c r="AI6" s="104"/>
      <c r="AJ6" s="104"/>
      <c r="AK6" s="104"/>
    </row>
    <row r="7" spans="1:77" ht="58.5" hidden="1" customHeight="1">
      <c r="A7" s="95" t="s">
        <v>0</v>
      </c>
      <c r="B7" s="93" t="s">
        <v>1</v>
      </c>
      <c r="C7" s="93" t="s">
        <v>2</v>
      </c>
      <c r="D7" s="93" t="s">
        <v>7</v>
      </c>
      <c r="E7" s="97" t="s">
        <v>4</v>
      </c>
      <c r="F7" s="97" t="s">
        <v>3</v>
      </c>
      <c r="G7" s="97" t="s">
        <v>5</v>
      </c>
    </row>
    <row r="8" spans="1:77" s="105" customFormat="1" ht="129.75" customHeight="1">
      <c r="A8" s="96"/>
      <c r="B8" s="94"/>
      <c r="C8" s="94"/>
      <c r="D8" s="94"/>
      <c r="E8" s="98"/>
      <c r="F8" s="98"/>
      <c r="G8" s="98"/>
      <c r="H8" s="32" t="s">
        <v>547</v>
      </c>
      <c r="I8" s="32" t="s">
        <v>548</v>
      </c>
      <c r="J8" s="32" t="s">
        <v>549</v>
      </c>
      <c r="K8" s="32" t="s">
        <v>550</v>
      </c>
      <c r="L8" s="32" t="s">
        <v>551</v>
      </c>
      <c r="M8" s="32" t="s">
        <v>552</v>
      </c>
      <c r="N8" s="32" t="s">
        <v>553</v>
      </c>
      <c r="O8" s="32" t="s">
        <v>554</v>
      </c>
      <c r="P8" s="32" t="s">
        <v>555</v>
      </c>
      <c r="Q8" s="32" t="s">
        <v>556</v>
      </c>
      <c r="R8" s="38" t="s">
        <v>557</v>
      </c>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row>
    <row r="9" spans="1:77" s="18" customFormat="1" ht="31.5" customHeight="1">
      <c r="A9" s="12">
        <v>1</v>
      </c>
      <c r="B9" s="14" t="s">
        <v>36</v>
      </c>
      <c r="C9" s="14" t="s">
        <v>37</v>
      </c>
      <c r="D9" s="15" t="s">
        <v>21</v>
      </c>
      <c r="E9" s="15">
        <v>1</v>
      </c>
      <c r="F9" s="16">
        <v>61000</v>
      </c>
      <c r="G9" s="17">
        <f>E9*F9</f>
        <v>61000</v>
      </c>
      <c r="H9" s="39"/>
      <c r="I9" s="39"/>
      <c r="J9" s="39"/>
      <c r="K9" s="39"/>
      <c r="L9" s="39"/>
      <c r="M9" s="39"/>
      <c r="N9" s="39"/>
      <c r="O9" s="39"/>
      <c r="P9" s="40"/>
      <c r="Q9" s="39"/>
      <c r="R9" s="39"/>
      <c r="S9" s="30"/>
    </row>
    <row r="10" spans="1:77" s="18" customFormat="1" ht="31.5" customHeight="1">
      <c r="A10" s="12">
        <v>2</v>
      </c>
      <c r="B10" s="14" t="s">
        <v>38</v>
      </c>
      <c r="C10" s="14" t="s">
        <v>39</v>
      </c>
      <c r="D10" s="15" t="s">
        <v>21</v>
      </c>
      <c r="E10" s="15">
        <v>1</v>
      </c>
      <c r="F10" s="16">
        <v>61000</v>
      </c>
      <c r="G10" s="17">
        <f t="shared" ref="G10:G73" si="0">E10*F10</f>
        <v>61000</v>
      </c>
      <c r="H10" s="39"/>
      <c r="I10" s="39"/>
      <c r="J10" s="39"/>
      <c r="K10" s="39"/>
      <c r="L10" s="39"/>
      <c r="M10" s="39"/>
      <c r="N10" s="39"/>
      <c r="O10" s="39"/>
      <c r="P10" s="40"/>
      <c r="Q10" s="39"/>
      <c r="R10" s="39"/>
      <c r="S10" s="30"/>
    </row>
    <row r="11" spans="1:77" s="18" customFormat="1" ht="31.5" customHeight="1">
      <c r="A11" s="12">
        <v>3</v>
      </c>
      <c r="B11" s="14" t="s">
        <v>40</v>
      </c>
      <c r="C11" s="14" t="s">
        <v>39</v>
      </c>
      <c r="D11" s="15" t="s">
        <v>21</v>
      </c>
      <c r="E11" s="15">
        <v>1</v>
      </c>
      <c r="F11" s="16">
        <v>28000</v>
      </c>
      <c r="G11" s="17">
        <f t="shared" si="0"/>
        <v>28000</v>
      </c>
      <c r="H11" s="39"/>
      <c r="I11" s="39"/>
      <c r="J11" s="39"/>
      <c r="K11" s="39"/>
      <c r="L11" s="39"/>
      <c r="M11" s="39"/>
      <c r="N11" s="39"/>
      <c r="O11" s="39"/>
      <c r="P11" s="40"/>
      <c r="Q11" s="39"/>
      <c r="R11" s="39"/>
      <c r="S11" s="30"/>
    </row>
    <row r="12" spans="1:77" s="18" customFormat="1" ht="31.5" customHeight="1">
      <c r="A12" s="12">
        <v>4</v>
      </c>
      <c r="B12" s="41" t="s">
        <v>41</v>
      </c>
      <c r="C12" s="14"/>
      <c r="D12" s="15" t="s">
        <v>28</v>
      </c>
      <c r="E12" s="15">
        <v>2</v>
      </c>
      <c r="F12" s="16">
        <v>10000</v>
      </c>
      <c r="G12" s="17">
        <f t="shared" si="0"/>
        <v>20000</v>
      </c>
      <c r="H12" s="39"/>
      <c r="I12" s="39"/>
      <c r="J12" s="39"/>
      <c r="K12" s="39"/>
      <c r="L12" s="39"/>
      <c r="M12" s="39"/>
      <c r="N12" s="39"/>
      <c r="O12" s="39"/>
      <c r="P12" s="40"/>
      <c r="Q12" s="39"/>
      <c r="R12" s="39"/>
      <c r="S12" s="30"/>
    </row>
    <row r="13" spans="1:77" s="18" customFormat="1" ht="31.5" customHeight="1">
      <c r="A13" s="12">
        <v>5</v>
      </c>
      <c r="B13" s="41" t="s">
        <v>42</v>
      </c>
      <c r="C13" s="14" t="s">
        <v>43</v>
      </c>
      <c r="D13" s="15" t="s">
        <v>19</v>
      </c>
      <c r="E13" s="15">
        <v>1</v>
      </c>
      <c r="F13" s="16">
        <v>30000</v>
      </c>
      <c r="G13" s="17">
        <f t="shared" si="0"/>
        <v>30000</v>
      </c>
      <c r="H13" s="39"/>
      <c r="I13" s="39"/>
      <c r="J13" s="39"/>
      <c r="K13" s="39"/>
      <c r="L13" s="39"/>
      <c r="M13" s="39"/>
      <c r="N13" s="39"/>
      <c r="O13" s="39"/>
      <c r="P13" s="40"/>
      <c r="Q13" s="39"/>
      <c r="R13" s="39"/>
      <c r="S13" s="30"/>
    </row>
    <row r="14" spans="1:77" s="18" customFormat="1" ht="31.5" customHeight="1">
      <c r="A14" s="12">
        <v>6</v>
      </c>
      <c r="B14" s="42" t="s">
        <v>44</v>
      </c>
      <c r="C14" s="42" t="s">
        <v>43</v>
      </c>
      <c r="D14" s="19" t="s">
        <v>19</v>
      </c>
      <c r="E14" s="15">
        <v>1</v>
      </c>
      <c r="F14" s="20">
        <v>30000</v>
      </c>
      <c r="G14" s="17">
        <f t="shared" si="0"/>
        <v>30000</v>
      </c>
      <c r="H14" s="39"/>
      <c r="I14" s="39"/>
      <c r="J14" s="39"/>
      <c r="K14" s="39"/>
      <c r="L14" s="39"/>
      <c r="M14" s="39"/>
      <c r="N14" s="39"/>
      <c r="O14" s="39"/>
      <c r="P14" s="40"/>
      <c r="Q14" s="39"/>
      <c r="R14" s="39"/>
      <c r="S14" s="30"/>
    </row>
    <row r="15" spans="1:77" s="18" customFormat="1" ht="31.5" customHeight="1">
      <c r="A15" s="12">
        <v>7</v>
      </c>
      <c r="B15" s="21" t="s">
        <v>45</v>
      </c>
      <c r="C15" s="42" t="s">
        <v>43</v>
      </c>
      <c r="D15" s="19" t="s">
        <v>19</v>
      </c>
      <c r="E15" s="15">
        <v>1</v>
      </c>
      <c r="F15" s="20">
        <v>30000</v>
      </c>
      <c r="G15" s="17">
        <f t="shared" si="0"/>
        <v>30000</v>
      </c>
      <c r="H15" s="39"/>
      <c r="I15" s="39"/>
      <c r="J15" s="39"/>
      <c r="K15" s="39"/>
      <c r="L15" s="39"/>
      <c r="M15" s="39"/>
      <c r="N15" s="39"/>
      <c r="O15" s="39"/>
      <c r="P15" s="40"/>
      <c r="Q15" s="39"/>
      <c r="R15" s="39"/>
      <c r="S15" s="30"/>
    </row>
    <row r="16" spans="1:77" s="18" customFormat="1" ht="31.5" customHeight="1">
      <c r="A16" s="12">
        <v>8</v>
      </c>
      <c r="B16" s="21" t="s">
        <v>46</v>
      </c>
      <c r="C16" s="42" t="s">
        <v>43</v>
      </c>
      <c r="D16" s="19" t="s">
        <v>19</v>
      </c>
      <c r="E16" s="15">
        <v>1</v>
      </c>
      <c r="F16" s="20">
        <v>30000</v>
      </c>
      <c r="G16" s="17">
        <f t="shared" si="0"/>
        <v>30000</v>
      </c>
      <c r="H16" s="39"/>
      <c r="I16" s="39"/>
      <c r="J16" s="39"/>
      <c r="K16" s="39"/>
      <c r="L16" s="39"/>
      <c r="M16" s="39"/>
      <c r="N16" s="39"/>
      <c r="O16" s="39"/>
      <c r="P16" s="40"/>
      <c r="Q16" s="39"/>
      <c r="R16" s="39"/>
      <c r="S16" s="30"/>
    </row>
    <row r="17" spans="1:19" s="18" customFormat="1" ht="31.5" customHeight="1">
      <c r="A17" s="12">
        <v>9</v>
      </c>
      <c r="B17" s="14" t="s">
        <v>47</v>
      </c>
      <c r="C17" s="14" t="s">
        <v>48</v>
      </c>
      <c r="D17" s="15" t="s">
        <v>23</v>
      </c>
      <c r="E17" s="15">
        <v>1</v>
      </c>
      <c r="F17" s="16">
        <v>150000</v>
      </c>
      <c r="G17" s="17">
        <f t="shared" si="0"/>
        <v>150000</v>
      </c>
      <c r="H17" s="39"/>
      <c r="I17" s="39"/>
      <c r="J17" s="39"/>
      <c r="K17" s="39"/>
      <c r="L17" s="39"/>
      <c r="M17" s="39"/>
      <c r="N17" s="39"/>
      <c r="O17" s="39"/>
      <c r="P17" s="40"/>
      <c r="Q17" s="39"/>
      <c r="R17" s="39"/>
      <c r="S17" s="30"/>
    </row>
    <row r="18" spans="1:19" s="18" customFormat="1" ht="31.5" customHeight="1">
      <c r="A18" s="12">
        <v>10</v>
      </c>
      <c r="B18" s="14" t="s">
        <v>49</v>
      </c>
      <c r="C18" s="14"/>
      <c r="D18" s="15" t="s">
        <v>23</v>
      </c>
      <c r="E18" s="15">
        <v>3</v>
      </c>
      <c r="F18" s="16">
        <v>55000</v>
      </c>
      <c r="G18" s="17">
        <f t="shared" si="0"/>
        <v>165000</v>
      </c>
      <c r="H18" s="39"/>
      <c r="I18" s="39"/>
      <c r="J18" s="39"/>
      <c r="K18" s="39"/>
      <c r="L18" s="39"/>
      <c r="M18" s="39"/>
      <c r="N18" s="39"/>
      <c r="O18" s="39"/>
      <c r="P18" s="40"/>
      <c r="Q18" s="39"/>
      <c r="R18" s="39"/>
      <c r="S18" s="30"/>
    </row>
    <row r="19" spans="1:19" s="18" customFormat="1" ht="31.5" customHeight="1">
      <c r="A19" s="12">
        <v>11</v>
      </c>
      <c r="B19" s="14" t="s">
        <v>50</v>
      </c>
      <c r="C19" s="14" t="s">
        <v>51</v>
      </c>
      <c r="D19" s="15" t="s">
        <v>23</v>
      </c>
      <c r="E19" s="15">
        <v>3</v>
      </c>
      <c r="F19" s="16">
        <v>83000</v>
      </c>
      <c r="G19" s="17">
        <f t="shared" si="0"/>
        <v>249000</v>
      </c>
      <c r="H19" s="43">
        <v>60580</v>
      </c>
      <c r="I19" s="39"/>
      <c r="J19" s="39"/>
      <c r="K19" s="39"/>
      <c r="L19" s="39">
        <v>74300</v>
      </c>
      <c r="M19" s="39"/>
      <c r="N19" s="39"/>
      <c r="O19" s="39"/>
      <c r="P19" s="40"/>
      <c r="Q19" s="39"/>
      <c r="R19" s="43">
        <v>55000</v>
      </c>
      <c r="S19" s="30"/>
    </row>
    <row r="20" spans="1:19" s="18" customFormat="1" ht="31.5" customHeight="1">
      <c r="A20" s="12">
        <v>12</v>
      </c>
      <c r="B20" s="14" t="s">
        <v>52</v>
      </c>
      <c r="C20" s="14" t="s">
        <v>53</v>
      </c>
      <c r="D20" s="15" t="s">
        <v>23</v>
      </c>
      <c r="E20" s="15">
        <v>4</v>
      </c>
      <c r="F20" s="16">
        <v>70000</v>
      </c>
      <c r="G20" s="17">
        <f t="shared" si="0"/>
        <v>280000</v>
      </c>
      <c r="H20" s="39">
        <v>43867</v>
      </c>
      <c r="I20" s="39"/>
      <c r="J20" s="39"/>
      <c r="K20" s="39"/>
      <c r="L20" s="39">
        <v>63500</v>
      </c>
      <c r="M20" s="39"/>
      <c r="N20" s="39"/>
      <c r="O20" s="39"/>
      <c r="P20" s="40"/>
      <c r="Q20" s="39"/>
      <c r="R20" s="43">
        <v>49000</v>
      </c>
      <c r="S20" s="30"/>
    </row>
    <row r="21" spans="1:19" s="18" customFormat="1" ht="31.5" customHeight="1">
      <c r="A21" s="12">
        <v>13</v>
      </c>
      <c r="B21" s="14" t="s">
        <v>54</v>
      </c>
      <c r="C21" s="14" t="s">
        <v>55</v>
      </c>
      <c r="D21" s="15" t="s">
        <v>23</v>
      </c>
      <c r="E21" s="15">
        <v>1</v>
      </c>
      <c r="F21" s="16">
        <v>55000</v>
      </c>
      <c r="G21" s="17">
        <f t="shared" si="0"/>
        <v>55000</v>
      </c>
      <c r="H21" s="39"/>
      <c r="I21" s="39"/>
      <c r="J21" s="39"/>
      <c r="K21" s="39"/>
      <c r="L21" s="39">
        <v>45500</v>
      </c>
      <c r="M21" s="39"/>
      <c r="N21" s="39"/>
      <c r="O21" s="39"/>
      <c r="P21" s="40"/>
      <c r="Q21" s="39"/>
      <c r="R21" s="43">
        <v>38000</v>
      </c>
      <c r="S21" s="30"/>
    </row>
    <row r="22" spans="1:19" s="18" customFormat="1" ht="31.5" customHeight="1">
      <c r="A22" s="12">
        <v>14</v>
      </c>
      <c r="B22" s="14" t="s">
        <v>56</v>
      </c>
      <c r="C22" s="22" t="s">
        <v>57</v>
      </c>
      <c r="D22" s="15" t="s">
        <v>23</v>
      </c>
      <c r="E22" s="15">
        <v>0.25</v>
      </c>
      <c r="F22" s="16">
        <v>185000</v>
      </c>
      <c r="G22" s="17">
        <f t="shared" si="0"/>
        <v>46250</v>
      </c>
      <c r="H22" s="39"/>
      <c r="I22" s="39"/>
      <c r="J22" s="39"/>
      <c r="K22" s="39"/>
      <c r="L22" s="39"/>
      <c r="M22" s="39"/>
      <c r="N22" s="39"/>
      <c r="O22" s="39"/>
      <c r="P22" s="40"/>
      <c r="Q22" s="39"/>
      <c r="R22" s="43">
        <v>130000</v>
      </c>
      <c r="S22" s="30"/>
    </row>
    <row r="23" spans="1:19" s="18" customFormat="1" ht="31.5" customHeight="1">
      <c r="A23" s="12">
        <v>15</v>
      </c>
      <c r="B23" s="14" t="s">
        <v>58</v>
      </c>
      <c r="C23" s="14" t="s">
        <v>59</v>
      </c>
      <c r="D23" s="15" t="s">
        <v>17</v>
      </c>
      <c r="E23" s="15">
        <v>1</v>
      </c>
      <c r="F23" s="16">
        <v>5000</v>
      </c>
      <c r="G23" s="17">
        <f t="shared" si="0"/>
        <v>5000</v>
      </c>
      <c r="H23" s="39"/>
      <c r="I23" s="39"/>
      <c r="J23" s="39"/>
      <c r="K23" s="39"/>
      <c r="L23" s="39"/>
      <c r="M23" s="39"/>
      <c r="N23" s="39"/>
      <c r="O23" s="39"/>
      <c r="P23" s="40"/>
      <c r="Q23" s="39"/>
      <c r="R23" s="39"/>
      <c r="S23" s="30"/>
    </row>
    <row r="24" spans="1:19" s="18" customFormat="1" ht="31.5" customHeight="1">
      <c r="A24" s="12">
        <v>16</v>
      </c>
      <c r="B24" s="14" t="s">
        <v>60</v>
      </c>
      <c r="C24" s="14" t="s">
        <v>61</v>
      </c>
      <c r="D24" s="15" t="s">
        <v>23</v>
      </c>
      <c r="E24" s="15">
        <v>2</v>
      </c>
      <c r="F24" s="16">
        <v>111000</v>
      </c>
      <c r="G24" s="17">
        <f t="shared" si="0"/>
        <v>222000</v>
      </c>
      <c r="H24" s="39"/>
      <c r="I24" s="39"/>
      <c r="J24" s="39"/>
      <c r="K24" s="39"/>
      <c r="L24" s="39"/>
      <c r="M24" s="39"/>
      <c r="N24" s="39"/>
      <c r="O24" s="39"/>
      <c r="P24" s="40"/>
      <c r="Q24" s="39"/>
      <c r="R24" s="39"/>
      <c r="S24" s="30"/>
    </row>
    <row r="25" spans="1:19" s="18" customFormat="1" ht="31.5" customHeight="1">
      <c r="A25" s="12">
        <v>17</v>
      </c>
      <c r="B25" s="14" t="s">
        <v>62</v>
      </c>
      <c r="C25" s="14" t="s">
        <v>63</v>
      </c>
      <c r="D25" s="15" t="s">
        <v>23</v>
      </c>
      <c r="E25" s="15">
        <v>0.5</v>
      </c>
      <c r="F25" s="16">
        <v>78000</v>
      </c>
      <c r="G25" s="17">
        <f t="shared" si="0"/>
        <v>39000</v>
      </c>
      <c r="H25" s="39"/>
      <c r="I25" s="39"/>
      <c r="J25" s="39"/>
      <c r="K25" s="39"/>
      <c r="L25" s="39"/>
      <c r="M25" s="39"/>
      <c r="N25" s="39"/>
      <c r="O25" s="39"/>
      <c r="P25" s="40"/>
      <c r="Q25" s="39"/>
      <c r="R25" s="43">
        <v>53200</v>
      </c>
      <c r="S25" s="30"/>
    </row>
    <row r="26" spans="1:19" s="18" customFormat="1" ht="31.5" customHeight="1">
      <c r="A26" s="12">
        <v>18</v>
      </c>
      <c r="B26" s="14" t="s">
        <v>64</v>
      </c>
      <c r="C26" s="14" t="s">
        <v>65</v>
      </c>
      <c r="D26" s="15" t="s">
        <v>23</v>
      </c>
      <c r="E26" s="15">
        <v>7</v>
      </c>
      <c r="F26" s="16">
        <v>71000</v>
      </c>
      <c r="G26" s="17">
        <f t="shared" si="0"/>
        <v>497000</v>
      </c>
      <c r="H26" s="39">
        <v>69174</v>
      </c>
      <c r="I26" s="39"/>
      <c r="J26" s="39"/>
      <c r="K26" s="39"/>
      <c r="L26" s="39">
        <v>59900</v>
      </c>
      <c r="M26" s="39"/>
      <c r="N26" s="39"/>
      <c r="O26" s="39"/>
      <c r="P26" s="40"/>
      <c r="Q26" s="39"/>
      <c r="R26" s="39"/>
      <c r="S26" s="30"/>
    </row>
    <row r="27" spans="1:19" s="18" customFormat="1" ht="31.5" customHeight="1">
      <c r="A27" s="12">
        <v>19</v>
      </c>
      <c r="B27" s="14" t="s">
        <v>66</v>
      </c>
      <c r="C27" s="14" t="s">
        <v>63</v>
      </c>
      <c r="D27" s="15" t="s">
        <v>23</v>
      </c>
      <c r="E27" s="15">
        <v>0.5</v>
      </c>
      <c r="F27" s="16">
        <v>50000</v>
      </c>
      <c r="G27" s="17">
        <f t="shared" si="0"/>
        <v>25000</v>
      </c>
      <c r="H27" s="39"/>
      <c r="I27" s="39"/>
      <c r="J27" s="39"/>
      <c r="K27" s="39"/>
      <c r="L27" s="39"/>
      <c r="M27" s="39"/>
      <c r="N27" s="39"/>
      <c r="O27" s="39"/>
      <c r="P27" s="40"/>
      <c r="Q27" s="39"/>
      <c r="R27" s="39"/>
      <c r="S27" s="30"/>
    </row>
    <row r="28" spans="1:19" s="18" customFormat="1" ht="31.5" customHeight="1">
      <c r="A28" s="12">
        <v>20</v>
      </c>
      <c r="B28" s="14" t="s">
        <v>67</v>
      </c>
      <c r="C28" s="22" t="s">
        <v>68</v>
      </c>
      <c r="D28" s="15" t="s">
        <v>23</v>
      </c>
      <c r="E28" s="15">
        <v>0.25</v>
      </c>
      <c r="F28" s="16">
        <v>83000</v>
      </c>
      <c r="G28" s="17">
        <f t="shared" si="0"/>
        <v>20750</v>
      </c>
      <c r="H28" s="39"/>
      <c r="I28" s="39"/>
      <c r="J28" s="39"/>
      <c r="K28" s="39"/>
      <c r="L28" s="39"/>
      <c r="M28" s="39"/>
      <c r="N28" s="39"/>
      <c r="O28" s="39"/>
      <c r="P28" s="40"/>
      <c r="Q28" s="39"/>
      <c r="R28" s="39"/>
      <c r="S28" s="30"/>
    </row>
    <row r="29" spans="1:19" s="18" customFormat="1" ht="31.5" customHeight="1">
      <c r="A29" s="12">
        <v>21</v>
      </c>
      <c r="B29" s="14" t="s">
        <v>69</v>
      </c>
      <c r="C29" s="22" t="s">
        <v>68</v>
      </c>
      <c r="D29" s="15" t="s">
        <v>23</v>
      </c>
      <c r="E29" s="15">
        <v>0.5</v>
      </c>
      <c r="F29" s="16">
        <v>201000</v>
      </c>
      <c r="G29" s="17">
        <f t="shared" si="0"/>
        <v>100500</v>
      </c>
      <c r="H29" s="39"/>
      <c r="I29" s="39"/>
      <c r="J29" s="39"/>
      <c r="K29" s="39"/>
      <c r="L29" s="39">
        <v>97000</v>
      </c>
      <c r="M29" s="39"/>
      <c r="N29" s="39"/>
      <c r="O29" s="39"/>
      <c r="P29" s="40"/>
      <c r="Q29" s="39"/>
      <c r="R29" s="39"/>
      <c r="S29" s="30"/>
    </row>
    <row r="30" spans="1:19" s="18" customFormat="1" ht="31.5" customHeight="1">
      <c r="A30" s="12">
        <v>22</v>
      </c>
      <c r="B30" s="14" t="s">
        <v>70</v>
      </c>
      <c r="C30" s="22" t="s">
        <v>68</v>
      </c>
      <c r="D30" s="15" t="s">
        <v>23</v>
      </c>
      <c r="E30" s="15">
        <v>2</v>
      </c>
      <c r="F30" s="16">
        <v>60000</v>
      </c>
      <c r="G30" s="17">
        <f t="shared" si="0"/>
        <v>120000</v>
      </c>
      <c r="H30" s="39"/>
      <c r="I30" s="39"/>
      <c r="J30" s="39"/>
      <c r="K30" s="39"/>
      <c r="L30" s="39"/>
      <c r="M30" s="39"/>
      <c r="N30" s="39"/>
      <c r="O30" s="39"/>
      <c r="P30" s="40"/>
      <c r="Q30" s="39"/>
      <c r="R30" s="39"/>
      <c r="S30" s="30"/>
    </row>
    <row r="31" spans="1:19" s="18" customFormat="1" ht="31.5" customHeight="1">
      <c r="A31" s="12">
        <v>23</v>
      </c>
      <c r="B31" s="14" t="s">
        <v>71</v>
      </c>
      <c r="C31" s="22" t="s">
        <v>68</v>
      </c>
      <c r="D31" s="15" t="s">
        <v>23</v>
      </c>
      <c r="E31" s="15">
        <v>1</v>
      </c>
      <c r="F31" s="16">
        <v>65000</v>
      </c>
      <c r="G31" s="17">
        <f t="shared" si="0"/>
        <v>65000</v>
      </c>
      <c r="H31" s="39"/>
      <c r="I31" s="39"/>
      <c r="J31" s="39"/>
      <c r="K31" s="39"/>
      <c r="L31" s="39"/>
      <c r="M31" s="39"/>
      <c r="N31" s="39"/>
      <c r="O31" s="39"/>
      <c r="P31" s="40"/>
      <c r="Q31" s="39"/>
      <c r="R31" s="43">
        <v>53700</v>
      </c>
      <c r="S31" s="30"/>
    </row>
    <row r="32" spans="1:19" s="18" customFormat="1" ht="24.75" customHeight="1">
      <c r="A32" s="12">
        <v>24</v>
      </c>
      <c r="B32" s="14" t="s">
        <v>72</v>
      </c>
      <c r="C32" s="22" t="s">
        <v>68</v>
      </c>
      <c r="D32" s="15" t="s">
        <v>23</v>
      </c>
      <c r="E32" s="15">
        <v>1</v>
      </c>
      <c r="F32" s="16">
        <v>75000</v>
      </c>
      <c r="G32" s="17">
        <f t="shared" si="0"/>
        <v>75000</v>
      </c>
      <c r="H32" s="39"/>
      <c r="I32" s="39"/>
      <c r="J32" s="39"/>
      <c r="K32" s="39"/>
      <c r="L32" s="39">
        <v>62600</v>
      </c>
      <c r="M32" s="39"/>
      <c r="N32" s="39"/>
      <c r="O32" s="39"/>
      <c r="P32" s="40"/>
      <c r="Q32" s="39"/>
      <c r="R32" s="39"/>
      <c r="S32" s="30"/>
    </row>
    <row r="33" spans="1:19" s="18" customFormat="1" ht="31.5" customHeight="1">
      <c r="A33" s="12">
        <v>25</v>
      </c>
      <c r="B33" s="14" t="s">
        <v>73</v>
      </c>
      <c r="C33" s="22" t="s">
        <v>68</v>
      </c>
      <c r="D33" s="15" t="s">
        <v>23</v>
      </c>
      <c r="E33" s="15">
        <v>2</v>
      </c>
      <c r="F33" s="16">
        <v>60000</v>
      </c>
      <c r="G33" s="17">
        <f t="shared" si="0"/>
        <v>120000</v>
      </c>
      <c r="H33" s="39"/>
      <c r="I33" s="39"/>
      <c r="J33" s="39"/>
      <c r="K33" s="39"/>
      <c r="L33" s="39" t="s">
        <v>559</v>
      </c>
      <c r="M33" s="39"/>
      <c r="N33" s="39"/>
      <c r="O33" s="39"/>
      <c r="P33" s="40"/>
      <c r="Q33" s="39"/>
      <c r="R33" s="43">
        <v>40000</v>
      </c>
      <c r="S33" s="30"/>
    </row>
    <row r="34" spans="1:19" s="18" customFormat="1" ht="31.5" customHeight="1">
      <c r="A34" s="12">
        <v>26</v>
      </c>
      <c r="B34" s="14" t="s">
        <v>74</v>
      </c>
      <c r="C34" s="22" t="s">
        <v>68</v>
      </c>
      <c r="D34" s="15" t="s">
        <v>23</v>
      </c>
      <c r="E34" s="15">
        <v>0.25</v>
      </c>
      <c r="F34" s="16">
        <v>60000</v>
      </c>
      <c r="G34" s="17">
        <f t="shared" si="0"/>
        <v>15000</v>
      </c>
      <c r="H34" s="39"/>
      <c r="I34" s="39"/>
      <c r="J34" s="39"/>
      <c r="K34" s="39"/>
      <c r="L34" s="39"/>
      <c r="M34" s="39"/>
      <c r="N34" s="39"/>
      <c r="O34" s="39"/>
      <c r="P34" s="40"/>
      <c r="Q34" s="39"/>
      <c r="R34" s="39"/>
      <c r="S34" s="30"/>
    </row>
    <row r="35" spans="1:19" s="18" customFormat="1" ht="31.5" customHeight="1">
      <c r="A35" s="12">
        <v>27</v>
      </c>
      <c r="B35" s="14" t="s">
        <v>75</v>
      </c>
      <c r="C35" s="22" t="s">
        <v>68</v>
      </c>
      <c r="D35" s="15" t="s">
        <v>23</v>
      </c>
      <c r="E35" s="15">
        <v>0.25</v>
      </c>
      <c r="F35" s="16">
        <v>70000</v>
      </c>
      <c r="G35" s="17">
        <f t="shared" si="0"/>
        <v>17500</v>
      </c>
      <c r="H35" s="39"/>
      <c r="I35" s="39"/>
      <c r="J35" s="39"/>
      <c r="K35" s="39"/>
      <c r="L35" s="39"/>
      <c r="M35" s="39"/>
      <c r="N35" s="39"/>
      <c r="O35" s="39"/>
      <c r="P35" s="40"/>
      <c r="Q35" s="39"/>
      <c r="R35" s="43">
        <v>59000</v>
      </c>
      <c r="S35" s="30"/>
    </row>
    <row r="36" spans="1:19" s="18" customFormat="1" ht="31.5" customHeight="1">
      <c r="A36" s="12">
        <v>28</v>
      </c>
      <c r="B36" s="14" t="s">
        <v>76</v>
      </c>
      <c r="C36" s="22" t="s">
        <v>68</v>
      </c>
      <c r="D36" s="15" t="s">
        <v>23</v>
      </c>
      <c r="E36" s="15">
        <v>0.25</v>
      </c>
      <c r="F36" s="16">
        <v>60000</v>
      </c>
      <c r="G36" s="17">
        <f t="shared" si="0"/>
        <v>15000</v>
      </c>
      <c r="H36" s="39"/>
      <c r="I36" s="39"/>
      <c r="J36" s="39"/>
      <c r="K36" s="39"/>
      <c r="L36" s="39"/>
      <c r="M36" s="39"/>
      <c r="N36" s="39"/>
      <c r="O36" s="39"/>
      <c r="P36" s="40"/>
      <c r="Q36" s="39"/>
      <c r="R36" s="39"/>
      <c r="S36" s="30"/>
    </row>
    <row r="37" spans="1:19" s="18" customFormat="1" ht="31.5" customHeight="1">
      <c r="A37" s="12">
        <v>29</v>
      </c>
      <c r="B37" s="14" t="s">
        <v>77</v>
      </c>
      <c r="C37" s="14" t="s">
        <v>78</v>
      </c>
      <c r="D37" s="15" t="s">
        <v>24</v>
      </c>
      <c r="E37" s="15">
        <v>10</v>
      </c>
      <c r="F37" s="16">
        <v>5000</v>
      </c>
      <c r="G37" s="17">
        <f t="shared" si="0"/>
        <v>50000</v>
      </c>
      <c r="H37" s="39"/>
      <c r="I37" s="39"/>
      <c r="J37" s="39"/>
      <c r="K37" s="39"/>
      <c r="L37" s="39"/>
      <c r="M37" s="39"/>
      <c r="N37" s="39"/>
      <c r="O37" s="39"/>
      <c r="P37" s="40"/>
      <c r="Q37" s="39"/>
      <c r="R37" s="39"/>
      <c r="S37" s="30"/>
    </row>
    <row r="38" spans="1:19" s="18" customFormat="1" ht="31.5" customHeight="1">
      <c r="A38" s="12">
        <v>30</v>
      </c>
      <c r="B38" s="14" t="s">
        <v>79</v>
      </c>
      <c r="C38" s="14" t="s">
        <v>80</v>
      </c>
      <c r="D38" s="15" t="s">
        <v>24</v>
      </c>
      <c r="E38" s="15">
        <v>20</v>
      </c>
      <c r="F38" s="16">
        <v>25000</v>
      </c>
      <c r="G38" s="17">
        <f t="shared" si="0"/>
        <v>500000</v>
      </c>
      <c r="H38" s="39"/>
      <c r="I38" s="39"/>
      <c r="J38" s="39"/>
      <c r="K38" s="39"/>
      <c r="L38" s="39"/>
      <c r="M38" s="39"/>
      <c r="N38" s="39"/>
      <c r="O38" s="39"/>
      <c r="P38" s="40"/>
      <c r="Q38" s="39"/>
      <c r="R38" s="39"/>
      <c r="S38" s="30"/>
    </row>
    <row r="39" spans="1:19" s="18" customFormat="1" ht="31.5" customHeight="1">
      <c r="A39" s="12">
        <v>31</v>
      </c>
      <c r="B39" s="14" t="s">
        <v>81</v>
      </c>
      <c r="C39" s="14" t="s">
        <v>82</v>
      </c>
      <c r="D39" s="15" t="s">
        <v>23</v>
      </c>
      <c r="E39" s="15">
        <v>7</v>
      </c>
      <c r="F39" s="16">
        <v>56000</v>
      </c>
      <c r="G39" s="17">
        <f t="shared" si="0"/>
        <v>392000</v>
      </c>
      <c r="H39" s="39"/>
      <c r="I39" s="39"/>
      <c r="J39" s="39"/>
      <c r="K39" s="39"/>
      <c r="L39" s="39"/>
      <c r="M39" s="39"/>
      <c r="N39" s="39"/>
      <c r="O39" s="39"/>
      <c r="P39" s="40"/>
      <c r="Q39" s="39"/>
      <c r="R39" s="39"/>
      <c r="S39" s="30"/>
    </row>
    <row r="40" spans="1:19" s="18" customFormat="1" ht="31.5" customHeight="1">
      <c r="A40" s="12">
        <v>32</v>
      </c>
      <c r="B40" s="14" t="s">
        <v>83</v>
      </c>
      <c r="C40" s="14" t="s">
        <v>84</v>
      </c>
      <c r="D40" s="15" t="s">
        <v>23</v>
      </c>
      <c r="E40" s="15">
        <v>1</v>
      </c>
      <c r="F40" s="16">
        <v>120000</v>
      </c>
      <c r="G40" s="17">
        <f t="shared" si="0"/>
        <v>120000</v>
      </c>
      <c r="H40" s="39"/>
      <c r="I40" s="39"/>
      <c r="J40" s="39"/>
      <c r="K40" s="39"/>
      <c r="L40" s="39"/>
      <c r="M40" s="39"/>
      <c r="N40" s="39"/>
      <c r="O40" s="39"/>
      <c r="P40" s="40"/>
      <c r="Q40" s="39"/>
      <c r="R40" s="43">
        <v>89000</v>
      </c>
      <c r="S40" s="30"/>
    </row>
    <row r="41" spans="1:19" s="18" customFormat="1" ht="31.5" customHeight="1">
      <c r="A41" s="12">
        <v>33</v>
      </c>
      <c r="B41" s="14" t="s">
        <v>85</v>
      </c>
      <c r="C41" s="14" t="s">
        <v>86</v>
      </c>
      <c r="D41" s="15" t="s">
        <v>23</v>
      </c>
      <c r="E41" s="15">
        <v>1</v>
      </c>
      <c r="F41" s="16">
        <v>225000</v>
      </c>
      <c r="G41" s="17">
        <f t="shared" si="0"/>
        <v>225000</v>
      </c>
      <c r="H41" s="39">
        <v>222826</v>
      </c>
      <c r="I41" s="39"/>
      <c r="J41" s="39"/>
      <c r="K41" s="39"/>
      <c r="L41" s="39"/>
      <c r="M41" s="39"/>
      <c r="N41" s="39"/>
      <c r="O41" s="39"/>
      <c r="P41" s="40"/>
      <c r="Q41" s="39"/>
      <c r="R41" s="43">
        <v>167000</v>
      </c>
      <c r="S41" s="30"/>
    </row>
    <row r="42" spans="1:19" s="18" customFormat="1" ht="31.5" customHeight="1">
      <c r="A42" s="12">
        <v>34</v>
      </c>
      <c r="B42" s="14" t="s">
        <v>87</v>
      </c>
      <c r="C42" s="14" t="s">
        <v>88</v>
      </c>
      <c r="D42" s="15" t="s">
        <v>23</v>
      </c>
      <c r="E42" s="15">
        <v>0.25</v>
      </c>
      <c r="F42" s="16">
        <v>35000</v>
      </c>
      <c r="G42" s="17">
        <f t="shared" si="0"/>
        <v>8750</v>
      </c>
      <c r="H42" s="39"/>
      <c r="I42" s="39"/>
      <c r="J42" s="39"/>
      <c r="K42" s="39"/>
      <c r="L42" s="39"/>
      <c r="M42" s="39"/>
      <c r="N42" s="39"/>
      <c r="O42" s="39"/>
      <c r="P42" s="40"/>
      <c r="Q42" s="39"/>
      <c r="R42" s="39"/>
      <c r="S42" s="30"/>
    </row>
    <row r="43" spans="1:19" s="18" customFormat="1" ht="31.5" customHeight="1">
      <c r="A43" s="12">
        <v>35</v>
      </c>
      <c r="B43" s="14" t="s">
        <v>89</v>
      </c>
      <c r="C43" s="14" t="s">
        <v>90</v>
      </c>
      <c r="D43" s="15" t="s">
        <v>23</v>
      </c>
      <c r="E43" s="15">
        <v>1.5</v>
      </c>
      <c r="F43" s="16">
        <v>38000</v>
      </c>
      <c r="G43" s="17">
        <f t="shared" si="0"/>
        <v>57000</v>
      </c>
      <c r="H43" s="39"/>
      <c r="I43" s="39"/>
      <c r="J43" s="39"/>
      <c r="K43" s="39"/>
      <c r="L43" s="39"/>
      <c r="M43" s="39"/>
      <c r="N43" s="39"/>
      <c r="O43" s="39"/>
      <c r="P43" s="40"/>
      <c r="Q43" s="39"/>
      <c r="R43" s="39"/>
      <c r="S43" s="30"/>
    </row>
    <row r="44" spans="1:19" s="18" customFormat="1" ht="46.5" customHeight="1">
      <c r="A44" s="12">
        <v>36</v>
      </c>
      <c r="B44" s="14" t="s">
        <v>91</v>
      </c>
      <c r="C44" s="14" t="s">
        <v>92</v>
      </c>
      <c r="D44" s="15" t="s">
        <v>23</v>
      </c>
      <c r="E44" s="15">
        <v>3</v>
      </c>
      <c r="F44" s="16">
        <v>60000</v>
      </c>
      <c r="G44" s="17">
        <f t="shared" si="0"/>
        <v>180000</v>
      </c>
      <c r="H44" s="39"/>
      <c r="I44" s="39"/>
      <c r="J44" s="39"/>
      <c r="K44" s="39"/>
      <c r="L44" s="39"/>
      <c r="M44" s="39"/>
      <c r="N44" s="39"/>
      <c r="O44" s="39"/>
      <c r="P44" s="40"/>
      <c r="Q44" s="39"/>
      <c r="R44" s="39"/>
      <c r="S44" s="30"/>
    </row>
    <row r="45" spans="1:19" s="18" customFormat="1" ht="35.25" customHeight="1">
      <c r="A45" s="12">
        <v>37</v>
      </c>
      <c r="B45" s="14" t="s">
        <v>93</v>
      </c>
      <c r="C45" s="14" t="s">
        <v>94</v>
      </c>
      <c r="D45" s="15" t="s">
        <v>23</v>
      </c>
      <c r="E45" s="15">
        <v>0.25</v>
      </c>
      <c r="F45" s="16">
        <v>81000</v>
      </c>
      <c r="G45" s="17">
        <f t="shared" si="0"/>
        <v>20250</v>
      </c>
      <c r="H45" s="39"/>
      <c r="I45" s="39"/>
      <c r="J45" s="39"/>
      <c r="K45" s="39"/>
      <c r="L45" s="39"/>
      <c r="M45" s="39"/>
      <c r="N45" s="39"/>
      <c r="O45" s="39"/>
      <c r="P45" s="40"/>
      <c r="Q45" s="39"/>
      <c r="R45" s="39"/>
      <c r="S45" s="30"/>
    </row>
    <row r="46" spans="1:19" s="18" customFormat="1" ht="31.5" customHeight="1">
      <c r="A46" s="12">
        <v>38</v>
      </c>
      <c r="B46" s="14" t="s">
        <v>95</v>
      </c>
      <c r="C46" s="14" t="s">
        <v>96</v>
      </c>
      <c r="D46" s="15" t="s">
        <v>23</v>
      </c>
      <c r="E46" s="15">
        <v>0.5</v>
      </c>
      <c r="F46" s="16">
        <v>166500</v>
      </c>
      <c r="G46" s="17">
        <f t="shared" si="0"/>
        <v>83250</v>
      </c>
      <c r="H46" s="39"/>
      <c r="I46" s="39"/>
      <c r="J46" s="39"/>
      <c r="K46" s="39"/>
      <c r="L46" s="39">
        <v>102000</v>
      </c>
      <c r="M46" s="39"/>
      <c r="N46" s="39"/>
      <c r="O46" s="39"/>
      <c r="P46" s="40"/>
      <c r="Q46" s="39"/>
      <c r="R46" s="39"/>
      <c r="S46" s="30"/>
    </row>
    <row r="47" spans="1:19" s="18" customFormat="1" ht="42.75" customHeight="1">
      <c r="A47" s="12">
        <v>39</v>
      </c>
      <c r="B47" s="14" t="s">
        <v>97</v>
      </c>
      <c r="C47" s="14" t="s">
        <v>98</v>
      </c>
      <c r="D47" s="15" t="s">
        <v>23</v>
      </c>
      <c r="E47" s="15">
        <v>0.5</v>
      </c>
      <c r="F47" s="16">
        <v>200000</v>
      </c>
      <c r="G47" s="17">
        <f t="shared" si="0"/>
        <v>100000</v>
      </c>
      <c r="H47" s="39"/>
      <c r="I47" s="39"/>
      <c r="J47" s="39"/>
      <c r="K47" s="39"/>
      <c r="L47" s="39"/>
      <c r="M47" s="39"/>
      <c r="N47" s="39"/>
      <c r="O47" s="39"/>
      <c r="P47" s="40"/>
      <c r="Q47" s="39"/>
      <c r="R47" s="43">
        <v>140000</v>
      </c>
      <c r="S47" s="30"/>
    </row>
    <row r="48" spans="1:19" s="18" customFormat="1" ht="46.5" customHeight="1">
      <c r="A48" s="12">
        <v>40</v>
      </c>
      <c r="B48" s="14" t="s">
        <v>99</v>
      </c>
      <c r="C48" s="14" t="s">
        <v>100</v>
      </c>
      <c r="D48" s="15" t="s">
        <v>23</v>
      </c>
      <c r="E48" s="15">
        <v>0.5</v>
      </c>
      <c r="F48" s="16">
        <v>45000</v>
      </c>
      <c r="G48" s="17">
        <f t="shared" si="0"/>
        <v>22500</v>
      </c>
      <c r="H48" s="39"/>
      <c r="I48" s="39"/>
      <c r="J48" s="39"/>
      <c r="K48" s="39"/>
      <c r="L48" s="39"/>
      <c r="M48" s="39"/>
      <c r="N48" s="39"/>
      <c r="O48" s="39"/>
      <c r="P48" s="40"/>
      <c r="Q48" s="39"/>
      <c r="R48" s="39"/>
      <c r="S48" s="30"/>
    </row>
    <row r="49" spans="1:19" s="18" customFormat="1" ht="31.5" customHeight="1">
      <c r="A49" s="12">
        <v>41</v>
      </c>
      <c r="B49" s="21" t="s">
        <v>101</v>
      </c>
      <c r="C49" s="21" t="s">
        <v>102</v>
      </c>
      <c r="D49" s="19" t="s">
        <v>23</v>
      </c>
      <c r="E49" s="15">
        <v>3</v>
      </c>
      <c r="F49" s="16">
        <v>50000</v>
      </c>
      <c r="G49" s="17">
        <f t="shared" si="0"/>
        <v>150000</v>
      </c>
      <c r="H49" s="39">
        <v>35153</v>
      </c>
      <c r="I49" s="39"/>
      <c r="J49" s="39"/>
      <c r="K49" s="39"/>
      <c r="L49" s="39"/>
      <c r="M49" s="39"/>
      <c r="N49" s="39"/>
      <c r="O49" s="39"/>
      <c r="P49" s="40"/>
      <c r="Q49" s="39"/>
      <c r="R49" s="43">
        <v>38000</v>
      </c>
      <c r="S49" s="30"/>
    </row>
    <row r="50" spans="1:19" s="18" customFormat="1" ht="31.5" customHeight="1">
      <c r="A50" s="12">
        <v>42</v>
      </c>
      <c r="B50" s="23" t="s">
        <v>103</v>
      </c>
      <c r="C50" s="21" t="s">
        <v>104</v>
      </c>
      <c r="D50" s="19" t="s">
        <v>17</v>
      </c>
      <c r="E50" s="15">
        <v>1</v>
      </c>
      <c r="F50" s="20">
        <v>77000</v>
      </c>
      <c r="G50" s="17">
        <f t="shared" si="0"/>
        <v>77000</v>
      </c>
      <c r="H50" s="39"/>
      <c r="I50" s="39"/>
      <c r="J50" s="39"/>
      <c r="K50" s="39"/>
      <c r="L50" s="39"/>
      <c r="M50" s="39"/>
      <c r="N50" s="39"/>
      <c r="O50" s="39"/>
      <c r="P50" s="40"/>
      <c r="Q50" s="39"/>
      <c r="R50" s="43">
        <v>69000</v>
      </c>
      <c r="S50" s="30"/>
    </row>
    <row r="51" spans="1:19" s="18" customFormat="1" ht="31.5" customHeight="1">
      <c r="A51" s="12">
        <v>43</v>
      </c>
      <c r="B51" s="21" t="s">
        <v>105</v>
      </c>
      <c r="C51" s="21" t="s">
        <v>106</v>
      </c>
      <c r="D51" s="19" t="s">
        <v>107</v>
      </c>
      <c r="E51" s="15">
        <v>2</v>
      </c>
      <c r="F51" s="24">
        <v>3000</v>
      </c>
      <c r="G51" s="17">
        <f t="shared" si="0"/>
        <v>6000</v>
      </c>
      <c r="H51" s="39"/>
      <c r="I51" s="39"/>
      <c r="J51" s="39"/>
      <c r="K51" s="39"/>
      <c r="L51" s="39"/>
      <c r="M51" s="39"/>
      <c r="N51" s="39"/>
      <c r="O51" s="39"/>
      <c r="P51" s="40"/>
      <c r="Q51" s="39"/>
      <c r="R51" s="43">
        <v>2650</v>
      </c>
      <c r="S51" s="30"/>
    </row>
    <row r="52" spans="1:19" s="18" customFormat="1" ht="31.5" customHeight="1">
      <c r="A52" s="12">
        <v>44</v>
      </c>
      <c r="B52" s="21" t="s">
        <v>108</v>
      </c>
      <c r="C52" s="21" t="s">
        <v>106</v>
      </c>
      <c r="D52" s="19" t="s">
        <v>107</v>
      </c>
      <c r="E52" s="15">
        <v>2</v>
      </c>
      <c r="F52" s="24">
        <v>3000</v>
      </c>
      <c r="G52" s="17">
        <f t="shared" si="0"/>
        <v>6000</v>
      </c>
      <c r="H52" s="39"/>
      <c r="I52" s="39"/>
      <c r="J52" s="39"/>
      <c r="K52" s="39"/>
      <c r="L52" s="39"/>
      <c r="M52" s="39"/>
      <c r="N52" s="39"/>
      <c r="O52" s="39"/>
      <c r="P52" s="40"/>
      <c r="Q52" s="39"/>
      <c r="R52" s="43">
        <v>2650</v>
      </c>
      <c r="S52" s="30"/>
    </row>
    <row r="53" spans="1:19" s="18" customFormat="1" ht="31.5" customHeight="1">
      <c r="A53" s="12">
        <v>45</v>
      </c>
      <c r="B53" s="21" t="s">
        <v>109</v>
      </c>
      <c r="C53" s="21" t="s">
        <v>106</v>
      </c>
      <c r="D53" s="19" t="s">
        <v>107</v>
      </c>
      <c r="E53" s="15">
        <v>2</v>
      </c>
      <c r="F53" s="24">
        <v>3000</v>
      </c>
      <c r="G53" s="17">
        <f t="shared" si="0"/>
        <v>6000</v>
      </c>
      <c r="H53" s="39"/>
      <c r="I53" s="39"/>
      <c r="J53" s="39"/>
      <c r="K53" s="39"/>
      <c r="L53" s="39"/>
      <c r="M53" s="39"/>
      <c r="N53" s="39"/>
      <c r="O53" s="39"/>
      <c r="P53" s="40"/>
      <c r="Q53" s="39"/>
      <c r="R53" s="43">
        <v>2650</v>
      </c>
      <c r="S53" s="30"/>
    </row>
    <row r="54" spans="1:19" s="18" customFormat="1" ht="31.5" customHeight="1">
      <c r="A54" s="12">
        <v>46</v>
      </c>
      <c r="B54" s="21" t="s">
        <v>110</v>
      </c>
      <c r="C54" s="21" t="s">
        <v>106</v>
      </c>
      <c r="D54" s="19" t="s">
        <v>107</v>
      </c>
      <c r="E54" s="15">
        <v>2</v>
      </c>
      <c r="F54" s="24">
        <v>3000</v>
      </c>
      <c r="G54" s="17">
        <f t="shared" si="0"/>
        <v>6000</v>
      </c>
      <c r="H54" s="39"/>
      <c r="I54" s="39"/>
      <c r="J54" s="39"/>
      <c r="K54" s="39"/>
      <c r="L54" s="39"/>
      <c r="M54" s="39"/>
      <c r="N54" s="39"/>
      <c r="O54" s="39"/>
      <c r="P54" s="40"/>
      <c r="Q54" s="39"/>
      <c r="R54" s="43">
        <v>2650</v>
      </c>
      <c r="S54" s="30"/>
    </row>
    <row r="55" spans="1:19" s="18" customFormat="1" ht="31.5" customHeight="1">
      <c r="A55" s="12">
        <v>47</v>
      </c>
      <c r="B55" s="21" t="s">
        <v>111</v>
      </c>
      <c r="C55" s="21" t="s">
        <v>106</v>
      </c>
      <c r="D55" s="19" t="s">
        <v>107</v>
      </c>
      <c r="E55" s="15">
        <v>2</v>
      </c>
      <c r="F55" s="24">
        <v>3000</v>
      </c>
      <c r="G55" s="17">
        <f t="shared" si="0"/>
        <v>6000</v>
      </c>
      <c r="H55" s="39"/>
      <c r="I55" s="39"/>
      <c r="J55" s="39"/>
      <c r="K55" s="39"/>
      <c r="L55" s="39"/>
      <c r="M55" s="39"/>
      <c r="N55" s="39"/>
      <c r="O55" s="39"/>
      <c r="P55" s="40"/>
      <c r="Q55" s="39"/>
      <c r="R55" s="43">
        <v>2650</v>
      </c>
      <c r="S55" s="30"/>
    </row>
    <row r="56" spans="1:19" s="18" customFormat="1" ht="31.5" customHeight="1">
      <c r="A56" s="12">
        <v>48</v>
      </c>
      <c r="B56" s="21" t="s">
        <v>112</v>
      </c>
      <c r="C56" s="21" t="s">
        <v>106</v>
      </c>
      <c r="D56" s="19" t="s">
        <v>107</v>
      </c>
      <c r="E56" s="15">
        <v>2</v>
      </c>
      <c r="F56" s="24">
        <v>3000</v>
      </c>
      <c r="G56" s="17">
        <f t="shared" si="0"/>
        <v>6000</v>
      </c>
      <c r="H56" s="39"/>
      <c r="I56" s="39"/>
      <c r="J56" s="39"/>
      <c r="K56" s="39"/>
      <c r="L56" s="39"/>
      <c r="M56" s="39"/>
      <c r="N56" s="39"/>
      <c r="O56" s="39"/>
      <c r="P56" s="40"/>
      <c r="Q56" s="39"/>
      <c r="R56" s="43">
        <v>2650</v>
      </c>
      <c r="S56" s="30"/>
    </row>
    <row r="57" spans="1:19" s="18" customFormat="1" ht="31.5" customHeight="1">
      <c r="A57" s="12">
        <v>49</v>
      </c>
      <c r="B57" s="21" t="s">
        <v>113</v>
      </c>
      <c r="C57" s="21" t="s">
        <v>106</v>
      </c>
      <c r="D57" s="19" t="s">
        <v>107</v>
      </c>
      <c r="E57" s="15">
        <v>20</v>
      </c>
      <c r="F57" s="24">
        <v>3000</v>
      </c>
      <c r="G57" s="17">
        <f t="shared" si="0"/>
        <v>60000</v>
      </c>
      <c r="H57" s="39"/>
      <c r="I57" s="39"/>
      <c r="J57" s="39"/>
      <c r="K57" s="39"/>
      <c r="L57" s="39"/>
      <c r="M57" s="39"/>
      <c r="N57" s="39"/>
      <c r="O57" s="39"/>
      <c r="P57" s="40"/>
      <c r="Q57" s="39"/>
      <c r="R57" s="43">
        <v>2650</v>
      </c>
      <c r="S57" s="30"/>
    </row>
    <row r="58" spans="1:19" s="18" customFormat="1" ht="31.5" customHeight="1">
      <c r="A58" s="12">
        <v>50</v>
      </c>
      <c r="B58" s="21" t="s">
        <v>114</v>
      </c>
      <c r="C58" s="21" t="s">
        <v>106</v>
      </c>
      <c r="D58" s="19" t="s">
        <v>107</v>
      </c>
      <c r="E58" s="15">
        <v>7</v>
      </c>
      <c r="F58" s="24">
        <v>3000</v>
      </c>
      <c r="G58" s="17">
        <f t="shared" si="0"/>
        <v>21000</v>
      </c>
      <c r="H58" s="39"/>
      <c r="I58" s="39"/>
      <c r="J58" s="39"/>
      <c r="K58" s="39"/>
      <c r="L58" s="39"/>
      <c r="M58" s="39"/>
      <c r="N58" s="39"/>
      <c r="O58" s="39"/>
      <c r="P58" s="40"/>
      <c r="Q58" s="39"/>
      <c r="R58" s="43">
        <v>2650</v>
      </c>
      <c r="S58" s="30"/>
    </row>
    <row r="59" spans="1:19" s="18" customFormat="1" ht="31.5" customHeight="1">
      <c r="A59" s="12">
        <v>51</v>
      </c>
      <c r="B59" s="21" t="s">
        <v>115</v>
      </c>
      <c r="C59" s="21" t="s">
        <v>106</v>
      </c>
      <c r="D59" s="19" t="s">
        <v>107</v>
      </c>
      <c r="E59" s="15">
        <v>7</v>
      </c>
      <c r="F59" s="24">
        <v>3000</v>
      </c>
      <c r="G59" s="17">
        <f t="shared" si="0"/>
        <v>21000</v>
      </c>
      <c r="H59" s="39"/>
      <c r="I59" s="39"/>
      <c r="J59" s="39"/>
      <c r="K59" s="39"/>
      <c r="L59" s="39"/>
      <c r="M59" s="39"/>
      <c r="N59" s="39"/>
      <c r="O59" s="39"/>
      <c r="P59" s="40"/>
      <c r="Q59" s="39"/>
      <c r="R59" s="43">
        <v>2650</v>
      </c>
      <c r="S59" s="30"/>
    </row>
    <row r="60" spans="1:19" s="18" customFormat="1" ht="31.5" customHeight="1">
      <c r="A60" s="12">
        <v>52</v>
      </c>
      <c r="B60" s="21" t="s">
        <v>116</v>
      </c>
      <c r="C60" s="21" t="s">
        <v>106</v>
      </c>
      <c r="D60" s="19" t="s">
        <v>107</v>
      </c>
      <c r="E60" s="15">
        <v>7</v>
      </c>
      <c r="F60" s="24">
        <v>3000</v>
      </c>
      <c r="G60" s="17">
        <f t="shared" si="0"/>
        <v>21000</v>
      </c>
      <c r="H60" s="39"/>
      <c r="I60" s="39"/>
      <c r="J60" s="39"/>
      <c r="K60" s="39"/>
      <c r="L60" s="39"/>
      <c r="M60" s="39"/>
      <c r="N60" s="39"/>
      <c r="O60" s="39"/>
      <c r="P60" s="40"/>
      <c r="Q60" s="39"/>
      <c r="R60" s="43">
        <v>2650</v>
      </c>
      <c r="S60" s="30"/>
    </row>
    <row r="61" spans="1:19" s="18" customFormat="1" ht="31.5" customHeight="1">
      <c r="A61" s="12">
        <v>53</v>
      </c>
      <c r="B61" s="21" t="s">
        <v>117</v>
      </c>
      <c r="C61" s="21" t="s">
        <v>106</v>
      </c>
      <c r="D61" s="19" t="s">
        <v>107</v>
      </c>
      <c r="E61" s="15">
        <v>15</v>
      </c>
      <c r="F61" s="24">
        <v>3000</v>
      </c>
      <c r="G61" s="17">
        <f t="shared" si="0"/>
        <v>45000</v>
      </c>
      <c r="H61" s="39"/>
      <c r="I61" s="39"/>
      <c r="J61" s="39"/>
      <c r="K61" s="39"/>
      <c r="L61" s="39"/>
      <c r="M61" s="39"/>
      <c r="N61" s="39"/>
      <c r="O61" s="39"/>
      <c r="P61" s="40"/>
      <c r="Q61" s="39"/>
      <c r="R61" s="43">
        <v>2650</v>
      </c>
      <c r="S61" s="30"/>
    </row>
    <row r="62" spans="1:19" s="18" customFormat="1" ht="31.5" customHeight="1">
      <c r="A62" s="12">
        <v>54</v>
      </c>
      <c r="B62" s="21" t="s">
        <v>118</v>
      </c>
      <c r="C62" s="21" t="s">
        <v>106</v>
      </c>
      <c r="D62" s="19" t="s">
        <v>107</v>
      </c>
      <c r="E62" s="15">
        <v>15</v>
      </c>
      <c r="F62" s="24">
        <v>3000</v>
      </c>
      <c r="G62" s="17">
        <f t="shared" si="0"/>
        <v>45000</v>
      </c>
      <c r="H62" s="39"/>
      <c r="I62" s="39"/>
      <c r="J62" s="39"/>
      <c r="K62" s="39"/>
      <c r="L62" s="39"/>
      <c r="M62" s="39"/>
      <c r="N62" s="39"/>
      <c r="O62" s="39"/>
      <c r="P62" s="40"/>
      <c r="Q62" s="39"/>
      <c r="R62" s="43">
        <v>2650</v>
      </c>
      <c r="S62" s="30"/>
    </row>
    <row r="63" spans="1:19" s="18" customFormat="1" ht="31.5" customHeight="1">
      <c r="A63" s="12">
        <v>55</v>
      </c>
      <c r="B63" s="14" t="s">
        <v>119</v>
      </c>
      <c r="C63" s="21" t="s">
        <v>106</v>
      </c>
      <c r="D63" s="15" t="s">
        <v>107</v>
      </c>
      <c r="E63" s="15">
        <v>10</v>
      </c>
      <c r="F63" s="24">
        <v>3000</v>
      </c>
      <c r="G63" s="17">
        <f t="shared" si="0"/>
        <v>30000</v>
      </c>
      <c r="H63" s="39"/>
      <c r="I63" s="39"/>
      <c r="J63" s="39"/>
      <c r="K63" s="39"/>
      <c r="L63" s="39"/>
      <c r="M63" s="39"/>
      <c r="N63" s="39"/>
      <c r="O63" s="39"/>
      <c r="P63" s="40"/>
      <c r="Q63" s="39"/>
      <c r="R63" s="43">
        <v>2650</v>
      </c>
      <c r="S63" s="30"/>
    </row>
    <row r="64" spans="1:19" s="18" customFormat="1" ht="27.75" customHeight="1">
      <c r="A64" s="12">
        <v>56</v>
      </c>
      <c r="B64" s="14" t="s">
        <v>120</v>
      </c>
      <c r="C64" s="21" t="s">
        <v>106</v>
      </c>
      <c r="D64" s="15" t="s">
        <v>107</v>
      </c>
      <c r="E64" s="15">
        <v>10</v>
      </c>
      <c r="F64" s="24">
        <v>3000</v>
      </c>
      <c r="G64" s="17">
        <f t="shared" si="0"/>
        <v>30000</v>
      </c>
      <c r="H64" s="39"/>
      <c r="I64" s="39"/>
      <c r="J64" s="39"/>
      <c r="K64" s="39"/>
      <c r="L64" s="39"/>
      <c r="M64" s="39"/>
      <c r="N64" s="39"/>
      <c r="O64" s="39"/>
      <c r="P64" s="40"/>
      <c r="Q64" s="39"/>
      <c r="R64" s="43">
        <v>2650</v>
      </c>
      <c r="S64" s="30"/>
    </row>
    <row r="65" spans="1:19" s="18" customFormat="1" ht="31.5" customHeight="1">
      <c r="A65" s="12">
        <v>57</v>
      </c>
      <c r="B65" s="14" t="s">
        <v>121</v>
      </c>
      <c r="C65" s="21" t="s">
        <v>106</v>
      </c>
      <c r="D65" s="15" t="s">
        <v>107</v>
      </c>
      <c r="E65" s="15">
        <v>15</v>
      </c>
      <c r="F65" s="24">
        <v>3000</v>
      </c>
      <c r="G65" s="17">
        <f t="shared" si="0"/>
        <v>45000</v>
      </c>
      <c r="H65" s="39"/>
      <c r="I65" s="39"/>
      <c r="J65" s="39"/>
      <c r="K65" s="39"/>
      <c r="L65" s="39"/>
      <c r="M65" s="39"/>
      <c r="N65" s="39"/>
      <c r="O65" s="39"/>
      <c r="P65" s="40"/>
      <c r="Q65" s="39"/>
      <c r="R65" s="43">
        <v>2650</v>
      </c>
      <c r="S65" s="30"/>
    </row>
    <row r="66" spans="1:19" s="18" customFormat="1" ht="31.5" customHeight="1">
      <c r="A66" s="12">
        <v>58</v>
      </c>
      <c r="B66" s="14" t="s">
        <v>122</v>
      </c>
      <c r="C66" s="21" t="s">
        <v>106</v>
      </c>
      <c r="D66" s="15" t="s">
        <v>107</v>
      </c>
      <c r="E66" s="15">
        <v>7</v>
      </c>
      <c r="F66" s="24">
        <v>3000</v>
      </c>
      <c r="G66" s="17">
        <f t="shared" si="0"/>
        <v>21000</v>
      </c>
      <c r="H66" s="39"/>
      <c r="I66" s="39"/>
      <c r="J66" s="39"/>
      <c r="K66" s="39"/>
      <c r="L66" s="39"/>
      <c r="M66" s="39"/>
      <c r="N66" s="39"/>
      <c r="O66" s="39"/>
      <c r="P66" s="40"/>
      <c r="Q66" s="39"/>
      <c r="R66" s="43">
        <v>2650</v>
      </c>
      <c r="S66" s="30"/>
    </row>
    <row r="67" spans="1:19" s="18" customFormat="1" ht="31.5" customHeight="1">
      <c r="A67" s="12">
        <v>59</v>
      </c>
      <c r="B67" s="14" t="s">
        <v>123</v>
      </c>
      <c r="C67" s="21" t="s">
        <v>106</v>
      </c>
      <c r="D67" s="15" t="s">
        <v>107</v>
      </c>
      <c r="E67" s="15">
        <v>7</v>
      </c>
      <c r="F67" s="24">
        <v>3000</v>
      </c>
      <c r="G67" s="17">
        <f t="shared" si="0"/>
        <v>21000</v>
      </c>
      <c r="H67" s="39"/>
      <c r="I67" s="39"/>
      <c r="J67" s="39"/>
      <c r="K67" s="39"/>
      <c r="L67" s="39"/>
      <c r="M67" s="39"/>
      <c r="N67" s="39"/>
      <c r="O67" s="39"/>
      <c r="P67" s="40"/>
      <c r="Q67" s="39"/>
      <c r="R67" s="39"/>
      <c r="S67" s="30"/>
    </row>
    <row r="68" spans="1:19" s="18" customFormat="1" ht="31.5" customHeight="1">
      <c r="A68" s="12">
        <v>60</v>
      </c>
      <c r="B68" s="14" t="s">
        <v>124</v>
      </c>
      <c r="C68" s="21" t="s">
        <v>106</v>
      </c>
      <c r="D68" s="15" t="s">
        <v>107</v>
      </c>
      <c r="E68" s="15">
        <v>10</v>
      </c>
      <c r="F68" s="24">
        <v>3000</v>
      </c>
      <c r="G68" s="17">
        <f t="shared" si="0"/>
        <v>30000</v>
      </c>
      <c r="H68" s="39"/>
      <c r="I68" s="39"/>
      <c r="J68" s="39"/>
      <c r="K68" s="39"/>
      <c r="L68" s="39"/>
      <c r="M68" s="39"/>
      <c r="N68" s="39"/>
      <c r="O68" s="39"/>
      <c r="P68" s="40"/>
      <c r="Q68" s="39"/>
      <c r="R68" s="43">
        <v>2650</v>
      </c>
      <c r="S68" s="30"/>
    </row>
    <row r="69" spans="1:19" s="18" customFormat="1" ht="31.5" customHeight="1">
      <c r="A69" s="12">
        <v>61</v>
      </c>
      <c r="B69" s="14" t="s">
        <v>125</v>
      </c>
      <c r="C69" s="21" t="s">
        <v>106</v>
      </c>
      <c r="D69" s="15" t="s">
        <v>107</v>
      </c>
      <c r="E69" s="15">
        <v>7</v>
      </c>
      <c r="F69" s="24">
        <v>3000</v>
      </c>
      <c r="G69" s="17">
        <f t="shared" si="0"/>
        <v>21000</v>
      </c>
      <c r="H69" s="39"/>
      <c r="I69" s="39"/>
      <c r="J69" s="39"/>
      <c r="K69" s="39"/>
      <c r="L69" s="39"/>
      <c r="M69" s="39"/>
      <c r="N69" s="39"/>
      <c r="O69" s="39"/>
      <c r="P69" s="40"/>
      <c r="Q69" s="39"/>
      <c r="R69" s="43">
        <v>2650</v>
      </c>
      <c r="S69" s="30"/>
    </row>
    <row r="70" spans="1:19" s="18" customFormat="1" ht="31.5" customHeight="1">
      <c r="A70" s="12">
        <v>62</v>
      </c>
      <c r="B70" s="14" t="s">
        <v>126</v>
      </c>
      <c r="C70" s="14" t="s">
        <v>127</v>
      </c>
      <c r="D70" s="15" t="s">
        <v>22</v>
      </c>
      <c r="E70" s="15">
        <v>15</v>
      </c>
      <c r="F70" s="24">
        <v>3500</v>
      </c>
      <c r="G70" s="17">
        <f t="shared" si="0"/>
        <v>52500</v>
      </c>
      <c r="H70" s="39"/>
      <c r="I70" s="39"/>
      <c r="J70" s="39"/>
      <c r="K70" s="39"/>
      <c r="L70" s="39"/>
      <c r="M70" s="39"/>
      <c r="N70" s="39"/>
      <c r="O70" s="39"/>
      <c r="P70" s="40"/>
      <c r="Q70" s="39"/>
      <c r="R70" s="43">
        <v>2650</v>
      </c>
      <c r="S70" s="30"/>
    </row>
    <row r="71" spans="1:19" s="18" customFormat="1" ht="31.5" customHeight="1">
      <c r="A71" s="12">
        <v>63</v>
      </c>
      <c r="B71" s="14" t="s">
        <v>128</v>
      </c>
      <c r="C71" s="21" t="s">
        <v>106</v>
      </c>
      <c r="D71" s="15" t="s">
        <v>107</v>
      </c>
      <c r="E71" s="15">
        <v>10</v>
      </c>
      <c r="F71" s="24">
        <v>3000</v>
      </c>
      <c r="G71" s="17">
        <f t="shared" si="0"/>
        <v>30000</v>
      </c>
      <c r="H71" s="39"/>
      <c r="I71" s="39"/>
      <c r="J71" s="39"/>
      <c r="K71" s="39"/>
      <c r="L71" s="39"/>
      <c r="M71" s="39"/>
      <c r="N71" s="39"/>
      <c r="O71" s="39"/>
      <c r="P71" s="40"/>
      <c r="Q71" s="39"/>
      <c r="R71" s="43">
        <v>2650</v>
      </c>
      <c r="S71" s="30"/>
    </row>
    <row r="72" spans="1:19" s="18" customFormat="1" ht="50.25" customHeight="1">
      <c r="A72" s="12">
        <v>64</v>
      </c>
      <c r="B72" s="14" t="s">
        <v>129</v>
      </c>
      <c r="C72" s="21" t="s">
        <v>106</v>
      </c>
      <c r="D72" s="15" t="s">
        <v>107</v>
      </c>
      <c r="E72" s="15">
        <v>20</v>
      </c>
      <c r="F72" s="24">
        <v>3000</v>
      </c>
      <c r="G72" s="17">
        <f t="shared" si="0"/>
        <v>60000</v>
      </c>
      <c r="H72" s="39"/>
      <c r="I72" s="39"/>
      <c r="J72" s="39"/>
      <c r="K72" s="39"/>
      <c r="L72" s="39"/>
      <c r="M72" s="39"/>
      <c r="N72" s="39"/>
      <c r="O72" s="39"/>
      <c r="P72" s="40"/>
      <c r="Q72" s="39"/>
      <c r="R72" s="43">
        <v>2650</v>
      </c>
      <c r="S72" s="30"/>
    </row>
    <row r="73" spans="1:19" s="18" customFormat="1" ht="27" customHeight="1">
      <c r="A73" s="12">
        <v>65</v>
      </c>
      <c r="B73" s="14" t="s">
        <v>130</v>
      </c>
      <c r="C73" s="21" t="s">
        <v>106</v>
      </c>
      <c r="D73" s="15" t="s">
        <v>107</v>
      </c>
      <c r="E73" s="15">
        <v>15</v>
      </c>
      <c r="F73" s="24">
        <v>3000</v>
      </c>
      <c r="G73" s="17">
        <f t="shared" si="0"/>
        <v>45000</v>
      </c>
      <c r="H73" s="39"/>
      <c r="I73" s="39"/>
      <c r="J73" s="39"/>
      <c r="K73" s="39"/>
      <c r="L73" s="39"/>
      <c r="M73" s="39"/>
      <c r="N73" s="39"/>
      <c r="O73" s="39"/>
      <c r="P73" s="40"/>
      <c r="Q73" s="39"/>
      <c r="R73" s="43">
        <v>2650</v>
      </c>
      <c r="S73" s="30"/>
    </row>
    <row r="74" spans="1:19" s="18" customFormat="1" ht="27.75" customHeight="1">
      <c r="A74" s="12">
        <v>66</v>
      </c>
      <c r="B74" s="14" t="s">
        <v>131</v>
      </c>
      <c r="C74" s="21" t="s">
        <v>106</v>
      </c>
      <c r="D74" s="15" t="s">
        <v>107</v>
      </c>
      <c r="E74" s="15">
        <v>15</v>
      </c>
      <c r="F74" s="24">
        <v>3000</v>
      </c>
      <c r="G74" s="17">
        <f t="shared" ref="G74:G137" si="1">E74*F74</f>
        <v>45000</v>
      </c>
      <c r="H74" s="39"/>
      <c r="I74" s="39"/>
      <c r="J74" s="39"/>
      <c r="K74" s="39"/>
      <c r="L74" s="39"/>
      <c r="M74" s="39"/>
      <c r="N74" s="39"/>
      <c r="O74" s="39"/>
      <c r="P74" s="40"/>
      <c r="Q74" s="39"/>
      <c r="R74" s="43">
        <v>2650</v>
      </c>
      <c r="S74" s="30"/>
    </row>
    <row r="75" spans="1:19" s="18" customFormat="1" ht="43.5" customHeight="1">
      <c r="A75" s="12">
        <v>67</v>
      </c>
      <c r="B75" s="14" t="s">
        <v>132</v>
      </c>
      <c r="C75" s="21" t="s">
        <v>106</v>
      </c>
      <c r="D75" s="15" t="s">
        <v>107</v>
      </c>
      <c r="E75" s="15">
        <v>15</v>
      </c>
      <c r="F75" s="24">
        <v>3000</v>
      </c>
      <c r="G75" s="17">
        <f t="shared" si="1"/>
        <v>45000</v>
      </c>
      <c r="H75" s="39"/>
      <c r="I75" s="39"/>
      <c r="J75" s="39"/>
      <c r="K75" s="39"/>
      <c r="L75" s="39"/>
      <c r="M75" s="39"/>
      <c r="N75" s="39"/>
      <c r="O75" s="39"/>
      <c r="P75" s="40"/>
      <c r="Q75" s="39"/>
      <c r="R75" s="43">
        <v>2650</v>
      </c>
      <c r="S75" s="30"/>
    </row>
    <row r="76" spans="1:19" s="18" customFormat="1" ht="43.5" customHeight="1">
      <c r="A76" s="12">
        <v>68</v>
      </c>
      <c r="B76" s="14" t="s">
        <v>133</v>
      </c>
      <c r="C76" s="21" t="s">
        <v>106</v>
      </c>
      <c r="D76" s="15" t="s">
        <v>107</v>
      </c>
      <c r="E76" s="15">
        <v>7</v>
      </c>
      <c r="F76" s="24">
        <v>3000</v>
      </c>
      <c r="G76" s="17">
        <f t="shared" si="1"/>
        <v>21000</v>
      </c>
      <c r="H76" s="39"/>
      <c r="I76" s="39"/>
      <c r="J76" s="39"/>
      <c r="K76" s="39"/>
      <c r="L76" s="39"/>
      <c r="M76" s="39"/>
      <c r="N76" s="39"/>
      <c r="O76" s="39"/>
      <c r="P76" s="40"/>
      <c r="Q76" s="39"/>
      <c r="R76" s="43">
        <v>2650</v>
      </c>
      <c r="S76" s="30"/>
    </row>
    <row r="77" spans="1:19" s="18" customFormat="1" ht="43.5" customHeight="1">
      <c r="A77" s="12">
        <v>69</v>
      </c>
      <c r="B77" s="14" t="s">
        <v>134</v>
      </c>
      <c r="C77" s="21" t="s">
        <v>106</v>
      </c>
      <c r="D77" s="15" t="s">
        <v>107</v>
      </c>
      <c r="E77" s="15">
        <v>10</v>
      </c>
      <c r="F77" s="24">
        <v>3000</v>
      </c>
      <c r="G77" s="17">
        <f t="shared" si="1"/>
        <v>30000</v>
      </c>
      <c r="H77" s="39"/>
      <c r="I77" s="39"/>
      <c r="J77" s="39"/>
      <c r="K77" s="39"/>
      <c r="L77" s="39"/>
      <c r="M77" s="39"/>
      <c r="N77" s="39"/>
      <c r="O77" s="39"/>
      <c r="P77" s="40"/>
      <c r="Q77" s="39"/>
      <c r="R77" s="43">
        <v>2650</v>
      </c>
      <c r="S77" s="30"/>
    </row>
    <row r="78" spans="1:19" s="18" customFormat="1" ht="43.5" customHeight="1">
      <c r="A78" s="12">
        <v>70</v>
      </c>
      <c r="B78" s="14" t="s">
        <v>135</v>
      </c>
      <c r="C78" s="21" t="s">
        <v>106</v>
      </c>
      <c r="D78" s="15" t="s">
        <v>107</v>
      </c>
      <c r="E78" s="15">
        <v>15</v>
      </c>
      <c r="F78" s="24">
        <v>3000</v>
      </c>
      <c r="G78" s="17">
        <f t="shared" si="1"/>
        <v>45000</v>
      </c>
      <c r="H78" s="39"/>
      <c r="I78" s="39"/>
      <c r="J78" s="39"/>
      <c r="K78" s="39"/>
      <c r="L78" s="39"/>
      <c r="M78" s="39"/>
      <c r="N78" s="39"/>
      <c r="O78" s="39"/>
      <c r="P78" s="40"/>
      <c r="Q78" s="39"/>
      <c r="R78" s="39"/>
      <c r="S78" s="30"/>
    </row>
    <row r="79" spans="1:19" s="18" customFormat="1" ht="43.5" customHeight="1">
      <c r="A79" s="12">
        <v>71</v>
      </c>
      <c r="B79" s="14" t="s">
        <v>136</v>
      </c>
      <c r="C79" s="21" t="s">
        <v>106</v>
      </c>
      <c r="D79" s="15" t="s">
        <v>107</v>
      </c>
      <c r="E79" s="15">
        <v>10</v>
      </c>
      <c r="F79" s="24">
        <v>3000</v>
      </c>
      <c r="G79" s="17">
        <f t="shared" si="1"/>
        <v>30000</v>
      </c>
      <c r="H79" s="39"/>
      <c r="I79" s="39"/>
      <c r="J79" s="39"/>
      <c r="K79" s="39"/>
      <c r="L79" s="39"/>
      <c r="M79" s="39"/>
      <c r="N79" s="39"/>
      <c r="O79" s="39"/>
      <c r="P79" s="40"/>
      <c r="Q79" s="39"/>
      <c r="R79" s="43">
        <v>2650</v>
      </c>
      <c r="S79" s="30"/>
    </row>
    <row r="80" spans="1:19" s="18" customFormat="1" ht="43.5" customHeight="1">
      <c r="A80" s="12">
        <v>72</v>
      </c>
      <c r="B80" s="14" t="s">
        <v>137</v>
      </c>
      <c r="C80" s="21" t="s">
        <v>106</v>
      </c>
      <c r="D80" s="15" t="s">
        <v>107</v>
      </c>
      <c r="E80" s="15">
        <v>15</v>
      </c>
      <c r="F80" s="24">
        <v>3000</v>
      </c>
      <c r="G80" s="17">
        <f t="shared" si="1"/>
        <v>45000</v>
      </c>
      <c r="H80" s="39"/>
      <c r="I80" s="39"/>
      <c r="J80" s="39"/>
      <c r="K80" s="39"/>
      <c r="L80" s="39"/>
      <c r="M80" s="39"/>
      <c r="N80" s="39"/>
      <c r="O80" s="39"/>
      <c r="P80" s="40"/>
      <c r="Q80" s="39"/>
      <c r="R80" s="43">
        <v>2650</v>
      </c>
      <c r="S80" s="30"/>
    </row>
    <row r="81" spans="1:19" s="18" customFormat="1" ht="43.5" customHeight="1">
      <c r="A81" s="12">
        <v>73</v>
      </c>
      <c r="B81" s="21" t="s">
        <v>138</v>
      </c>
      <c r="C81" s="21" t="s">
        <v>106</v>
      </c>
      <c r="D81" s="19" t="s">
        <v>107</v>
      </c>
      <c r="E81" s="15">
        <v>15</v>
      </c>
      <c r="F81" s="24">
        <v>3000</v>
      </c>
      <c r="G81" s="17">
        <f t="shared" si="1"/>
        <v>45000</v>
      </c>
      <c r="H81" s="39"/>
      <c r="I81" s="39"/>
      <c r="J81" s="39"/>
      <c r="K81" s="39"/>
      <c r="L81" s="39"/>
      <c r="M81" s="39"/>
      <c r="N81" s="39"/>
      <c r="O81" s="39"/>
      <c r="P81" s="40"/>
      <c r="Q81" s="39"/>
      <c r="R81" s="43">
        <v>2650</v>
      </c>
      <c r="S81" s="30"/>
    </row>
    <row r="82" spans="1:19" s="18" customFormat="1" ht="43.5" customHeight="1">
      <c r="A82" s="12">
        <v>74</v>
      </c>
      <c r="B82" s="21" t="s">
        <v>139</v>
      </c>
      <c r="C82" s="21" t="s">
        <v>106</v>
      </c>
      <c r="D82" s="19" t="s">
        <v>107</v>
      </c>
      <c r="E82" s="15">
        <v>7</v>
      </c>
      <c r="F82" s="24">
        <v>3000</v>
      </c>
      <c r="G82" s="17">
        <f t="shared" si="1"/>
        <v>21000</v>
      </c>
      <c r="H82" s="39"/>
      <c r="I82" s="39"/>
      <c r="J82" s="39"/>
      <c r="K82" s="39"/>
      <c r="L82" s="39"/>
      <c r="M82" s="39"/>
      <c r="N82" s="39"/>
      <c r="O82" s="39"/>
      <c r="P82" s="40"/>
      <c r="Q82" s="39"/>
      <c r="R82" s="43">
        <v>2650</v>
      </c>
      <c r="S82" s="30"/>
    </row>
    <row r="83" spans="1:19" s="18" customFormat="1" ht="43.5" customHeight="1">
      <c r="A83" s="12">
        <v>75</v>
      </c>
      <c r="B83" s="21" t="s">
        <v>140</v>
      </c>
      <c r="C83" s="21" t="s">
        <v>106</v>
      </c>
      <c r="D83" s="19" t="s">
        <v>107</v>
      </c>
      <c r="E83" s="15">
        <v>15</v>
      </c>
      <c r="F83" s="24">
        <v>3000</v>
      </c>
      <c r="G83" s="17">
        <f t="shared" si="1"/>
        <v>45000</v>
      </c>
      <c r="H83" s="39"/>
      <c r="I83" s="39"/>
      <c r="J83" s="39"/>
      <c r="K83" s="39"/>
      <c r="L83" s="39"/>
      <c r="M83" s="39"/>
      <c r="N83" s="39"/>
      <c r="O83" s="39"/>
      <c r="P83" s="40"/>
      <c r="Q83" s="39"/>
      <c r="R83" s="43">
        <v>2650</v>
      </c>
      <c r="S83" s="30"/>
    </row>
    <row r="84" spans="1:19" s="18" customFormat="1" ht="43.5" customHeight="1">
      <c r="A84" s="12">
        <v>76</v>
      </c>
      <c r="B84" s="14" t="s">
        <v>141</v>
      </c>
      <c r="C84" s="14" t="s">
        <v>142</v>
      </c>
      <c r="D84" s="15" t="s">
        <v>22</v>
      </c>
      <c r="E84" s="15">
        <v>25</v>
      </c>
      <c r="F84" s="24">
        <v>10000</v>
      </c>
      <c r="G84" s="17">
        <f t="shared" si="1"/>
        <v>250000</v>
      </c>
      <c r="H84" s="39"/>
      <c r="I84" s="39"/>
      <c r="J84" s="39"/>
      <c r="K84" s="39"/>
      <c r="L84" s="39"/>
      <c r="M84" s="39"/>
      <c r="N84" s="39"/>
      <c r="O84" s="39"/>
      <c r="P84" s="40"/>
      <c r="Q84" s="39"/>
      <c r="R84" s="39"/>
      <c r="S84" s="30"/>
    </row>
    <row r="85" spans="1:19" s="18" customFormat="1" ht="43.5" customHeight="1">
      <c r="A85" s="12">
        <v>77</v>
      </c>
      <c r="B85" s="14" t="s">
        <v>143</v>
      </c>
      <c r="C85" s="14" t="s">
        <v>144</v>
      </c>
      <c r="D85" s="15" t="s">
        <v>22</v>
      </c>
      <c r="E85" s="15">
        <v>2</v>
      </c>
      <c r="F85" s="24">
        <v>10000</v>
      </c>
      <c r="G85" s="17">
        <f t="shared" si="1"/>
        <v>20000</v>
      </c>
      <c r="H85" s="39"/>
      <c r="I85" s="39"/>
      <c r="J85" s="39"/>
      <c r="K85" s="39"/>
      <c r="L85" s="39"/>
      <c r="M85" s="39"/>
      <c r="N85" s="39"/>
      <c r="O85" s="39"/>
      <c r="P85" s="40"/>
      <c r="Q85" s="39"/>
      <c r="R85" s="39"/>
      <c r="S85" s="30"/>
    </row>
    <row r="86" spans="1:19" s="18" customFormat="1" ht="43.5" customHeight="1">
      <c r="A86" s="12">
        <v>78</v>
      </c>
      <c r="B86" s="14" t="s">
        <v>145</v>
      </c>
      <c r="C86" s="14" t="s">
        <v>146</v>
      </c>
      <c r="D86" s="15" t="s">
        <v>22</v>
      </c>
      <c r="E86" s="15">
        <v>30</v>
      </c>
      <c r="F86" s="24">
        <v>3000</v>
      </c>
      <c r="G86" s="17">
        <f t="shared" si="1"/>
        <v>90000</v>
      </c>
      <c r="H86" s="39"/>
      <c r="I86" s="39"/>
      <c r="J86" s="39"/>
      <c r="K86" s="39"/>
      <c r="L86" s="39"/>
      <c r="M86" s="39"/>
      <c r="N86" s="39"/>
      <c r="O86" s="39"/>
      <c r="P86" s="40"/>
      <c r="Q86" s="39"/>
      <c r="R86" s="43">
        <v>2650</v>
      </c>
      <c r="S86" s="30"/>
    </row>
    <row r="87" spans="1:19" s="18" customFormat="1" ht="43.5" customHeight="1">
      <c r="A87" s="12">
        <v>79</v>
      </c>
      <c r="B87" s="14" t="s">
        <v>147</v>
      </c>
      <c r="C87" s="21" t="s">
        <v>106</v>
      </c>
      <c r="D87" s="15" t="s">
        <v>107</v>
      </c>
      <c r="E87" s="15">
        <v>15</v>
      </c>
      <c r="F87" s="24">
        <v>3000</v>
      </c>
      <c r="G87" s="17">
        <f t="shared" si="1"/>
        <v>45000</v>
      </c>
      <c r="H87" s="39"/>
      <c r="I87" s="39"/>
      <c r="J87" s="39"/>
      <c r="K87" s="39"/>
      <c r="L87" s="39"/>
      <c r="M87" s="39"/>
      <c r="N87" s="39"/>
      <c r="O87" s="39"/>
      <c r="P87" s="40"/>
      <c r="Q87" s="39"/>
      <c r="R87" s="43">
        <v>2650</v>
      </c>
      <c r="S87" s="30"/>
    </row>
    <row r="88" spans="1:19" s="18" customFormat="1" ht="43.5" customHeight="1">
      <c r="A88" s="12">
        <v>80</v>
      </c>
      <c r="B88" s="21" t="s">
        <v>148</v>
      </c>
      <c r="C88" s="21" t="s">
        <v>106</v>
      </c>
      <c r="D88" s="19" t="s">
        <v>107</v>
      </c>
      <c r="E88" s="15">
        <v>7</v>
      </c>
      <c r="F88" s="24">
        <v>3000</v>
      </c>
      <c r="G88" s="17">
        <f t="shared" si="1"/>
        <v>21000</v>
      </c>
      <c r="H88" s="39"/>
      <c r="I88" s="39"/>
      <c r="J88" s="39"/>
      <c r="K88" s="39"/>
      <c r="L88" s="39"/>
      <c r="M88" s="39"/>
      <c r="N88" s="39"/>
      <c r="O88" s="39"/>
      <c r="P88" s="40"/>
      <c r="Q88" s="39"/>
      <c r="R88" s="43">
        <v>2650</v>
      </c>
      <c r="S88" s="30"/>
    </row>
    <row r="89" spans="1:19" s="18" customFormat="1" ht="53.25" customHeight="1">
      <c r="A89" s="12">
        <v>81</v>
      </c>
      <c r="B89" s="21" t="s">
        <v>149</v>
      </c>
      <c r="C89" s="21" t="s">
        <v>150</v>
      </c>
      <c r="D89" s="19" t="s">
        <v>28</v>
      </c>
      <c r="E89" s="15">
        <v>1</v>
      </c>
      <c r="F89" s="24">
        <v>282000</v>
      </c>
      <c r="G89" s="17">
        <f t="shared" si="1"/>
        <v>282000</v>
      </c>
      <c r="H89" s="39"/>
      <c r="I89" s="39"/>
      <c r="J89" s="39"/>
      <c r="K89" s="39"/>
      <c r="L89" s="39"/>
      <c r="M89" s="39"/>
      <c r="N89" s="39"/>
      <c r="O89" s="39"/>
      <c r="P89" s="40"/>
      <c r="Q89" s="39"/>
      <c r="R89" s="43">
        <v>282000</v>
      </c>
      <c r="S89" s="30"/>
    </row>
    <row r="90" spans="1:19" s="18" customFormat="1" ht="51" customHeight="1">
      <c r="A90" s="12">
        <v>82</v>
      </c>
      <c r="B90" s="21" t="s">
        <v>151</v>
      </c>
      <c r="C90" s="21" t="s">
        <v>152</v>
      </c>
      <c r="D90" s="19" t="s">
        <v>28</v>
      </c>
      <c r="E90" s="15">
        <v>1</v>
      </c>
      <c r="F90" s="24">
        <v>919000</v>
      </c>
      <c r="G90" s="17">
        <f t="shared" si="1"/>
        <v>919000</v>
      </c>
      <c r="H90" s="39"/>
      <c r="I90" s="39"/>
      <c r="J90" s="39"/>
      <c r="K90" s="39"/>
      <c r="L90" s="39"/>
      <c r="M90" s="39"/>
      <c r="N90" s="39"/>
      <c r="O90" s="39"/>
      <c r="P90" s="40"/>
      <c r="Q90" s="39"/>
      <c r="R90" s="43">
        <v>919000</v>
      </c>
      <c r="S90" s="30"/>
    </row>
    <row r="91" spans="1:19" s="18" customFormat="1" ht="43.5" customHeight="1">
      <c r="A91" s="12">
        <v>83</v>
      </c>
      <c r="B91" s="25" t="s">
        <v>153</v>
      </c>
      <c r="C91" s="14" t="s">
        <v>59</v>
      </c>
      <c r="D91" s="26" t="s">
        <v>20</v>
      </c>
      <c r="E91" s="15">
        <v>1</v>
      </c>
      <c r="F91" s="24">
        <v>50000</v>
      </c>
      <c r="G91" s="17">
        <f t="shared" si="1"/>
        <v>50000</v>
      </c>
      <c r="H91" s="39"/>
      <c r="I91" s="39"/>
      <c r="J91" s="39"/>
      <c r="K91" s="43">
        <v>30000</v>
      </c>
      <c r="L91" s="39"/>
      <c r="M91" s="39"/>
      <c r="N91" s="39"/>
      <c r="O91" s="39"/>
      <c r="P91" s="40"/>
      <c r="Q91" s="39"/>
      <c r="R91" s="39"/>
      <c r="S91" s="30"/>
    </row>
    <row r="92" spans="1:19" s="18" customFormat="1" ht="43.5" customHeight="1">
      <c r="A92" s="12">
        <v>84</v>
      </c>
      <c r="B92" s="14" t="s">
        <v>154</v>
      </c>
      <c r="C92" s="14" t="s">
        <v>155</v>
      </c>
      <c r="D92" s="15" t="s">
        <v>23</v>
      </c>
      <c r="E92" s="15">
        <v>5</v>
      </c>
      <c r="F92" s="16">
        <v>100000</v>
      </c>
      <c r="G92" s="17">
        <f t="shared" si="1"/>
        <v>500000</v>
      </c>
      <c r="H92" s="39"/>
      <c r="I92" s="39"/>
      <c r="J92" s="39"/>
      <c r="K92" s="39"/>
      <c r="L92" s="39"/>
      <c r="M92" s="39"/>
      <c r="N92" s="39"/>
      <c r="O92" s="39"/>
      <c r="P92" s="40"/>
      <c r="Q92" s="39"/>
      <c r="R92" s="39"/>
      <c r="S92" s="30"/>
    </row>
    <row r="93" spans="1:19" s="18" customFormat="1" ht="43.5" customHeight="1">
      <c r="A93" s="12">
        <v>85</v>
      </c>
      <c r="B93" s="25" t="s">
        <v>156</v>
      </c>
      <c r="C93" s="14" t="s">
        <v>157</v>
      </c>
      <c r="D93" s="26" t="s">
        <v>28</v>
      </c>
      <c r="E93" s="15">
        <v>30</v>
      </c>
      <c r="F93" s="24">
        <v>20000</v>
      </c>
      <c r="G93" s="17">
        <f t="shared" si="1"/>
        <v>600000</v>
      </c>
      <c r="H93" s="39"/>
      <c r="I93" s="39"/>
      <c r="J93" s="39"/>
      <c r="K93" s="39"/>
      <c r="L93" s="39"/>
      <c r="M93" s="39"/>
      <c r="N93" s="39"/>
      <c r="O93" s="39"/>
      <c r="P93" s="40"/>
      <c r="Q93" s="39"/>
      <c r="R93" s="39"/>
      <c r="S93" s="30"/>
    </row>
    <row r="94" spans="1:19" s="18" customFormat="1" ht="43.5" customHeight="1">
      <c r="A94" s="12">
        <v>86</v>
      </c>
      <c r="B94" s="25" t="s">
        <v>158</v>
      </c>
      <c r="C94" s="14" t="s">
        <v>159</v>
      </c>
      <c r="D94" s="26" t="s">
        <v>160</v>
      </c>
      <c r="E94" s="15">
        <v>1</v>
      </c>
      <c r="F94" s="24">
        <v>87000</v>
      </c>
      <c r="G94" s="17">
        <f t="shared" si="1"/>
        <v>87000</v>
      </c>
      <c r="H94" s="39"/>
      <c r="I94" s="39"/>
      <c r="J94" s="39"/>
      <c r="K94" s="39"/>
      <c r="L94" s="39"/>
      <c r="M94" s="39"/>
      <c r="N94" s="39"/>
      <c r="O94" s="39"/>
      <c r="P94" s="40"/>
      <c r="Q94" s="39"/>
      <c r="R94" s="39"/>
      <c r="S94" s="30"/>
    </row>
    <row r="95" spans="1:19" s="18" customFormat="1" ht="43.5" customHeight="1">
      <c r="A95" s="12">
        <v>87</v>
      </c>
      <c r="B95" s="25" t="s">
        <v>161</v>
      </c>
      <c r="C95" s="14" t="s">
        <v>162</v>
      </c>
      <c r="D95" s="26" t="s">
        <v>160</v>
      </c>
      <c r="E95" s="15">
        <v>5</v>
      </c>
      <c r="F95" s="24">
        <v>87000</v>
      </c>
      <c r="G95" s="17">
        <f t="shared" si="1"/>
        <v>435000</v>
      </c>
      <c r="H95" s="39"/>
      <c r="I95" s="39"/>
      <c r="J95" s="39"/>
      <c r="K95" s="39"/>
      <c r="L95" s="39"/>
      <c r="M95" s="39"/>
      <c r="N95" s="39"/>
      <c r="O95" s="39"/>
      <c r="P95" s="40"/>
      <c r="Q95" s="39"/>
      <c r="R95" s="39"/>
      <c r="S95" s="30"/>
    </row>
    <row r="96" spans="1:19" s="18" customFormat="1" ht="43.5" customHeight="1">
      <c r="A96" s="12">
        <v>88</v>
      </c>
      <c r="B96" s="25" t="s">
        <v>163</v>
      </c>
      <c r="C96" s="14" t="s">
        <v>164</v>
      </c>
      <c r="D96" s="26" t="s">
        <v>160</v>
      </c>
      <c r="E96" s="15">
        <v>2</v>
      </c>
      <c r="F96" s="24">
        <v>97000</v>
      </c>
      <c r="G96" s="17">
        <f t="shared" si="1"/>
        <v>194000</v>
      </c>
      <c r="H96" s="39"/>
      <c r="I96" s="39"/>
      <c r="J96" s="39"/>
      <c r="K96" s="39"/>
      <c r="L96" s="39"/>
      <c r="M96" s="39"/>
      <c r="N96" s="39"/>
      <c r="O96" s="39"/>
      <c r="P96" s="40"/>
      <c r="Q96" s="39"/>
      <c r="R96" s="39"/>
      <c r="S96" s="30"/>
    </row>
    <row r="97" spans="1:19" s="18" customFormat="1" ht="43.5" customHeight="1">
      <c r="A97" s="12">
        <v>89</v>
      </c>
      <c r="B97" s="25" t="s">
        <v>165</v>
      </c>
      <c r="C97" s="14" t="s">
        <v>166</v>
      </c>
      <c r="D97" s="26" t="s">
        <v>160</v>
      </c>
      <c r="E97" s="15">
        <v>2</v>
      </c>
      <c r="F97" s="24">
        <v>76000</v>
      </c>
      <c r="G97" s="17">
        <f t="shared" si="1"/>
        <v>152000</v>
      </c>
      <c r="H97" s="39"/>
      <c r="I97" s="39"/>
      <c r="J97" s="39"/>
      <c r="K97" s="39"/>
      <c r="L97" s="39"/>
      <c r="M97" s="39"/>
      <c r="N97" s="39"/>
      <c r="O97" s="39"/>
      <c r="P97" s="40"/>
      <c r="Q97" s="39"/>
      <c r="R97" s="39"/>
      <c r="S97" s="30"/>
    </row>
    <row r="98" spans="1:19" s="18" customFormat="1" ht="43.5" customHeight="1">
      <c r="A98" s="12">
        <v>90</v>
      </c>
      <c r="B98" s="25" t="s">
        <v>167</v>
      </c>
      <c r="C98" s="14" t="s">
        <v>168</v>
      </c>
      <c r="D98" s="26" t="s">
        <v>17</v>
      </c>
      <c r="E98" s="15">
        <v>8</v>
      </c>
      <c r="F98" s="24">
        <v>21000</v>
      </c>
      <c r="G98" s="17">
        <f t="shared" si="1"/>
        <v>168000</v>
      </c>
      <c r="H98" s="39"/>
      <c r="I98" s="39"/>
      <c r="J98" s="39"/>
      <c r="K98" s="39"/>
      <c r="L98" s="39"/>
      <c r="M98" s="39"/>
      <c r="N98" s="39"/>
      <c r="O98" s="39"/>
      <c r="P98" s="40"/>
      <c r="Q98" s="39"/>
      <c r="R98" s="39"/>
      <c r="S98" s="30"/>
    </row>
    <row r="99" spans="1:19" s="18" customFormat="1" ht="43.5" customHeight="1">
      <c r="A99" s="12">
        <v>91</v>
      </c>
      <c r="B99" s="25" t="s">
        <v>169</v>
      </c>
      <c r="C99" s="14" t="s">
        <v>170</v>
      </c>
      <c r="D99" s="26" t="s">
        <v>17</v>
      </c>
      <c r="E99" s="15">
        <v>8</v>
      </c>
      <c r="F99" s="24">
        <v>21000</v>
      </c>
      <c r="G99" s="17">
        <f t="shared" si="1"/>
        <v>168000</v>
      </c>
      <c r="H99" s="39"/>
      <c r="I99" s="39"/>
      <c r="J99" s="39"/>
      <c r="K99" s="39"/>
      <c r="L99" s="39"/>
      <c r="M99" s="39"/>
      <c r="N99" s="39"/>
      <c r="O99" s="39"/>
      <c r="P99" s="40"/>
      <c r="Q99" s="39"/>
      <c r="R99" s="39"/>
      <c r="S99" s="30"/>
    </row>
    <row r="100" spans="1:19" s="18" customFormat="1" ht="43.5" customHeight="1">
      <c r="A100" s="12">
        <v>92</v>
      </c>
      <c r="B100" s="25" t="s">
        <v>171</v>
      </c>
      <c r="C100" s="14"/>
      <c r="D100" s="26" t="s">
        <v>17</v>
      </c>
      <c r="E100" s="15">
        <v>2</v>
      </c>
      <c r="F100" s="24">
        <v>25200</v>
      </c>
      <c r="G100" s="17">
        <f t="shared" si="1"/>
        <v>50400</v>
      </c>
      <c r="H100" s="39"/>
      <c r="I100" s="39"/>
      <c r="J100" s="39"/>
      <c r="K100" s="39"/>
      <c r="L100" s="39"/>
      <c r="M100" s="39"/>
      <c r="N100" s="39"/>
      <c r="O100" s="39"/>
      <c r="P100" s="40"/>
      <c r="Q100" s="39"/>
      <c r="R100" s="39"/>
      <c r="S100" s="30"/>
    </row>
    <row r="101" spans="1:19" s="18" customFormat="1" ht="43.5" customHeight="1">
      <c r="A101" s="12">
        <v>93</v>
      </c>
      <c r="B101" s="25" t="s">
        <v>172</v>
      </c>
      <c r="C101" s="14" t="s">
        <v>173</v>
      </c>
      <c r="D101" s="26" t="s">
        <v>17</v>
      </c>
      <c r="E101" s="15">
        <v>8</v>
      </c>
      <c r="F101" s="24">
        <v>21000</v>
      </c>
      <c r="G101" s="17">
        <f t="shared" si="1"/>
        <v>168000</v>
      </c>
      <c r="H101" s="39"/>
      <c r="I101" s="39"/>
      <c r="J101" s="39"/>
      <c r="K101" s="39"/>
      <c r="L101" s="39"/>
      <c r="M101" s="39"/>
      <c r="N101" s="43"/>
      <c r="O101" s="39"/>
      <c r="P101" s="40"/>
      <c r="Q101" s="39"/>
      <c r="R101" s="39"/>
      <c r="S101" s="30"/>
    </row>
    <row r="102" spans="1:19" s="18" customFormat="1" ht="43.5" customHeight="1">
      <c r="A102" s="12">
        <v>94</v>
      </c>
      <c r="B102" s="25" t="s">
        <v>174</v>
      </c>
      <c r="C102" s="14" t="s">
        <v>175</v>
      </c>
      <c r="D102" s="26" t="s">
        <v>17</v>
      </c>
      <c r="E102" s="15">
        <v>8</v>
      </c>
      <c r="F102" s="24">
        <v>22000</v>
      </c>
      <c r="G102" s="17">
        <f t="shared" si="1"/>
        <v>176000</v>
      </c>
      <c r="H102" s="39"/>
      <c r="I102" s="39"/>
      <c r="J102" s="39"/>
      <c r="K102" s="39"/>
      <c r="L102" s="39"/>
      <c r="M102" s="39"/>
      <c r="N102" s="43"/>
      <c r="O102" s="39"/>
      <c r="P102" s="40"/>
      <c r="Q102" s="39"/>
      <c r="R102" s="39"/>
      <c r="S102" s="30"/>
    </row>
    <row r="103" spans="1:19" s="18" customFormat="1" ht="43.5" customHeight="1">
      <c r="A103" s="12">
        <v>95</v>
      </c>
      <c r="B103" s="25" t="s">
        <v>176</v>
      </c>
      <c r="C103" s="14" t="s">
        <v>177</v>
      </c>
      <c r="D103" s="26" t="s">
        <v>17</v>
      </c>
      <c r="E103" s="15">
        <v>8</v>
      </c>
      <c r="F103" s="24">
        <v>29000</v>
      </c>
      <c r="G103" s="17">
        <f t="shared" si="1"/>
        <v>232000</v>
      </c>
      <c r="H103" s="39"/>
      <c r="I103" s="39"/>
      <c r="J103" s="39"/>
      <c r="K103" s="39"/>
      <c r="L103" s="39"/>
      <c r="M103" s="39"/>
      <c r="N103" s="43"/>
      <c r="O103" s="39"/>
      <c r="P103" s="40"/>
      <c r="Q103" s="39"/>
      <c r="R103" s="39"/>
      <c r="S103" s="30"/>
    </row>
    <row r="104" spans="1:19" s="18" customFormat="1" ht="43.5" customHeight="1">
      <c r="A104" s="12">
        <v>96</v>
      </c>
      <c r="B104" s="25" t="s">
        <v>178</v>
      </c>
      <c r="C104" s="14" t="s">
        <v>179</v>
      </c>
      <c r="D104" s="26" t="s">
        <v>17</v>
      </c>
      <c r="E104" s="15">
        <v>10</v>
      </c>
      <c r="F104" s="24">
        <v>22000</v>
      </c>
      <c r="G104" s="17">
        <f t="shared" si="1"/>
        <v>220000</v>
      </c>
      <c r="H104" s="39"/>
      <c r="I104" s="39"/>
      <c r="J104" s="39"/>
      <c r="K104" s="39"/>
      <c r="L104" s="39"/>
      <c r="M104" s="39"/>
      <c r="N104" s="43"/>
      <c r="O104" s="39"/>
      <c r="P104" s="40"/>
      <c r="Q104" s="39"/>
      <c r="R104" s="39"/>
      <c r="S104" s="30"/>
    </row>
    <row r="105" spans="1:19" s="18" customFormat="1" ht="43.5" customHeight="1">
      <c r="A105" s="12">
        <v>97</v>
      </c>
      <c r="B105" s="25" t="s">
        <v>180</v>
      </c>
      <c r="C105" s="14" t="s">
        <v>181</v>
      </c>
      <c r="D105" s="26" t="s">
        <v>17</v>
      </c>
      <c r="E105" s="15">
        <v>8</v>
      </c>
      <c r="F105" s="24">
        <v>21000</v>
      </c>
      <c r="G105" s="17">
        <f t="shared" si="1"/>
        <v>168000</v>
      </c>
      <c r="H105" s="39"/>
      <c r="I105" s="39"/>
      <c r="J105" s="39"/>
      <c r="K105" s="39"/>
      <c r="L105" s="39"/>
      <c r="M105" s="39"/>
      <c r="N105" s="43"/>
      <c r="O105" s="39"/>
      <c r="P105" s="40"/>
      <c r="Q105" s="39"/>
      <c r="R105" s="39"/>
      <c r="S105" s="30"/>
    </row>
    <row r="106" spans="1:19" s="18" customFormat="1" ht="43.5" customHeight="1">
      <c r="A106" s="12">
        <v>98</v>
      </c>
      <c r="B106" s="25" t="s">
        <v>182</v>
      </c>
      <c r="C106" s="14" t="s">
        <v>183</v>
      </c>
      <c r="D106" s="26" t="s">
        <v>17</v>
      </c>
      <c r="E106" s="15">
        <v>8</v>
      </c>
      <c r="F106" s="24">
        <v>21000</v>
      </c>
      <c r="G106" s="17">
        <f t="shared" si="1"/>
        <v>168000</v>
      </c>
      <c r="H106" s="39"/>
      <c r="I106" s="39"/>
      <c r="J106" s="39"/>
      <c r="K106" s="39"/>
      <c r="L106" s="39"/>
      <c r="M106" s="39"/>
      <c r="N106" s="43"/>
      <c r="O106" s="39"/>
      <c r="P106" s="40"/>
      <c r="Q106" s="39"/>
      <c r="R106" s="39"/>
      <c r="S106" s="30"/>
    </row>
    <row r="107" spans="1:19" s="18" customFormat="1" ht="43.5" customHeight="1">
      <c r="A107" s="12">
        <v>99</v>
      </c>
      <c r="B107" s="25" t="s">
        <v>184</v>
      </c>
      <c r="C107" s="14"/>
      <c r="D107" s="26" t="s">
        <v>17</v>
      </c>
      <c r="E107" s="15">
        <v>8</v>
      </c>
      <c r="F107" s="24">
        <v>26000</v>
      </c>
      <c r="G107" s="17">
        <f t="shared" si="1"/>
        <v>208000</v>
      </c>
      <c r="H107" s="39"/>
      <c r="I107" s="39"/>
      <c r="J107" s="39"/>
      <c r="K107" s="39"/>
      <c r="L107" s="39"/>
      <c r="M107" s="39"/>
      <c r="N107" s="39"/>
      <c r="O107" s="39"/>
      <c r="P107" s="40"/>
      <c r="Q107" s="39"/>
      <c r="R107" s="39"/>
      <c r="S107" s="30"/>
    </row>
    <row r="108" spans="1:19" s="18" customFormat="1" ht="43.5" customHeight="1">
      <c r="A108" s="12">
        <v>100</v>
      </c>
      <c r="B108" s="25" t="s">
        <v>185</v>
      </c>
      <c r="C108" s="14" t="s">
        <v>186</v>
      </c>
      <c r="D108" s="26" t="s">
        <v>18</v>
      </c>
      <c r="E108" s="15">
        <v>300</v>
      </c>
      <c r="F108" s="24">
        <v>300</v>
      </c>
      <c r="G108" s="17">
        <f t="shared" si="1"/>
        <v>90000</v>
      </c>
      <c r="H108" s="39"/>
      <c r="I108" s="39"/>
      <c r="J108" s="39"/>
      <c r="K108" s="39"/>
      <c r="L108" s="39"/>
      <c r="M108" s="39"/>
      <c r="N108" s="43"/>
      <c r="O108" s="39"/>
      <c r="P108" s="40"/>
      <c r="Q108" s="39"/>
      <c r="R108" s="39"/>
      <c r="S108" s="30"/>
    </row>
    <row r="109" spans="1:19" s="18" customFormat="1" ht="43.5" customHeight="1">
      <c r="A109" s="12">
        <v>101</v>
      </c>
      <c r="B109" s="21" t="s">
        <v>187</v>
      </c>
      <c r="C109" s="21" t="s">
        <v>187</v>
      </c>
      <c r="D109" s="44" t="s">
        <v>20</v>
      </c>
      <c r="E109" s="15">
        <v>4</v>
      </c>
      <c r="F109" s="45">
        <v>132000</v>
      </c>
      <c r="G109" s="17">
        <f t="shared" si="1"/>
        <v>528000</v>
      </c>
      <c r="H109" s="39"/>
      <c r="I109" s="39"/>
      <c r="J109" s="39"/>
      <c r="K109" s="39"/>
      <c r="L109" s="39"/>
      <c r="M109" s="39"/>
      <c r="N109" s="43">
        <v>132000</v>
      </c>
      <c r="O109" s="39">
        <v>131950</v>
      </c>
      <c r="P109" s="40"/>
      <c r="Q109" s="39"/>
      <c r="R109" s="39"/>
      <c r="S109" s="30"/>
    </row>
    <row r="110" spans="1:19" s="18" customFormat="1" ht="43.5" customHeight="1">
      <c r="A110" s="12">
        <v>102</v>
      </c>
      <c r="B110" s="21" t="s">
        <v>188</v>
      </c>
      <c r="C110" s="21" t="s">
        <v>189</v>
      </c>
      <c r="D110" s="44" t="s">
        <v>20</v>
      </c>
      <c r="E110" s="15">
        <v>5</v>
      </c>
      <c r="F110" s="45">
        <v>142500</v>
      </c>
      <c r="G110" s="17">
        <f t="shared" si="1"/>
        <v>712500</v>
      </c>
      <c r="H110" s="39"/>
      <c r="I110" s="39"/>
      <c r="J110" s="39"/>
      <c r="K110" s="39"/>
      <c r="L110" s="39"/>
      <c r="M110" s="39"/>
      <c r="N110" s="43">
        <v>142500</v>
      </c>
      <c r="O110" s="39">
        <v>142450</v>
      </c>
      <c r="P110" s="40"/>
      <c r="Q110" s="39"/>
      <c r="R110" s="39"/>
      <c r="S110" s="30"/>
    </row>
    <row r="111" spans="1:19" s="18" customFormat="1" ht="43.5" customHeight="1">
      <c r="A111" s="12">
        <v>103</v>
      </c>
      <c r="B111" s="21" t="s">
        <v>190</v>
      </c>
      <c r="C111" s="21" t="s">
        <v>191</v>
      </c>
      <c r="D111" s="44" t="s">
        <v>20</v>
      </c>
      <c r="E111" s="15">
        <v>5</v>
      </c>
      <c r="F111" s="45">
        <v>142500</v>
      </c>
      <c r="G111" s="17">
        <f t="shared" si="1"/>
        <v>712500</v>
      </c>
      <c r="H111" s="39"/>
      <c r="I111" s="39"/>
      <c r="J111" s="39"/>
      <c r="K111" s="39"/>
      <c r="L111" s="39"/>
      <c r="M111" s="39"/>
      <c r="N111" s="43">
        <v>142500</v>
      </c>
      <c r="O111" s="39">
        <v>142450</v>
      </c>
      <c r="P111" s="40"/>
      <c r="Q111" s="39"/>
      <c r="R111" s="39"/>
      <c r="S111" s="30"/>
    </row>
    <row r="112" spans="1:19" s="18" customFormat="1" ht="43.5" customHeight="1">
      <c r="A112" s="12">
        <v>104</v>
      </c>
      <c r="B112" s="21" t="s">
        <v>192</v>
      </c>
      <c r="C112" s="21" t="s">
        <v>193</v>
      </c>
      <c r="D112" s="44" t="s">
        <v>194</v>
      </c>
      <c r="E112" s="15">
        <v>15</v>
      </c>
      <c r="F112" s="45">
        <v>36000</v>
      </c>
      <c r="G112" s="17">
        <f t="shared" si="1"/>
        <v>540000</v>
      </c>
      <c r="H112" s="39"/>
      <c r="I112" s="39"/>
      <c r="J112" s="39"/>
      <c r="K112" s="39"/>
      <c r="L112" s="39"/>
      <c r="M112" s="39"/>
      <c r="N112" s="43">
        <v>36000</v>
      </c>
      <c r="O112" s="39">
        <v>35950</v>
      </c>
      <c r="P112" s="40"/>
      <c r="Q112" s="39"/>
      <c r="R112" s="39"/>
      <c r="S112" s="30"/>
    </row>
    <row r="113" spans="1:19" s="18" customFormat="1" ht="43.5" customHeight="1">
      <c r="A113" s="12">
        <v>105</v>
      </c>
      <c r="B113" s="21" t="s">
        <v>195</v>
      </c>
      <c r="C113" s="21" t="s">
        <v>196</v>
      </c>
      <c r="D113" s="44" t="s">
        <v>194</v>
      </c>
      <c r="E113" s="15">
        <v>15</v>
      </c>
      <c r="F113" s="45">
        <v>36000</v>
      </c>
      <c r="G113" s="17">
        <f t="shared" si="1"/>
        <v>540000</v>
      </c>
      <c r="H113" s="39"/>
      <c r="I113" s="39"/>
      <c r="J113" s="39"/>
      <c r="K113" s="39"/>
      <c r="L113" s="39"/>
      <c r="M113" s="39"/>
      <c r="N113" s="43">
        <v>36000</v>
      </c>
      <c r="O113" s="39">
        <v>35950</v>
      </c>
      <c r="P113" s="40"/>
      <c r="Q113" s="39"/>
      <c r="R113" s="39"/>
      <c r="S113" s="30"/>
    </row>
    <row r="114" spans="1:19" s="18" customFormat="1" ht="43.5" customHeight="1">
      <c r="A114" s="12">
        <v>106</v>
      </c>
      <c r="B114" s="21" t="s">
        <v>197</v>
      </c>
      <c r="C114" s="21" t="s">
        <v>198</v>
      </c>
      <c r="D114" s="44" t="s">
        <v>194</v>
      </c>
      <c r="E114" s="15">
        <v>15</v>
      </c>
      <c r="F114" s="45">
        <v>31500</v>
      </c>
      <c r="G114" s="17">
        <f t="shared" si="1"/>
        <v>472500</v>
      </c>
      <c r="H114" s="39"/>
      <c r="I114" s="39"/>
      <c r="J114" s="39"/>
      <c r="K114" s="39"/>
      <c r="L114" s="39"/>
      <c r="M114" s="39"/>
      <c r="N114" s="43">
        <v>31500</v>
      </c>
      <c r="O114" s="39">
        <v>31450</v>
      </c>
      <c r="P114" s="40"/>
      <c r="Q114" s="39"/>
      <c r="R114" s="39"/>
      <c r="S114" s="30"/>
    </row>
    <row r="115" spans="1:19" s="18" customFormat="1" ht="43.5" customHeight="1">
      <c r="A115" s="12">
        <v>107</v>
      </c>
      <c r="B115" s="21" t="s">
        <v>199</v>
      </c>
      <c r="C115" s="21" t="s">
        <v>200</v>
      </c>
      <c r="D115" s="44" t="s">
        <v>194</v>
      </c>
      <c r="E115" s="15">
        <v>12</v>
      </c>
      <c r="F115" s="45">
        <v>76500</v>
      </c>
      <c r="G115" s="17">
        <f t="shared" si="1"/>
        <v>918000</v>
      </c>
      <c r="H115" s="39"/>
      <c r="I115" s="39"/>
      <c r="J115" s="39"/>
      <c r="K115" s="39"/>
      <c r="L115" s="39"/>
      <c r="M115" s="39"/>
      <c r="N115" s="43">
        <v>76500</v>
      </c>
      <c r="O115" s="39">
        <v>76450</v>
      </c>
      <c r="P115" s="40"/>
      <c r="Q115" s="39"/>
      <c r="R115" s="39"/>
      <c r="S115" s="30"/>
    </row>
    <row r="116" spans="1:19" s="18" customFormat="1" ht="43.5" customHeight="1">
      <c r="A116" s="12">
        <v>108</v>
      </c>
      <c r="B116" s="21" t="s">
        <v>201</v>
      </c>
      <c r="C116" s="21" t="s">
        <v>202</v>
      </c>
      <c r="D116" s="44" t="s">
        <v>194</v>
      </c>
      <c r="E116" s="15">
        <v>10</v>
      </c>
      <c r="F116" s="45">
        <v>49500</v>
      </c>
      <c r="G116" s="17">
        <f t="shared" si="1"/>
        <v>495000</v>
      </c>
      <c r="H116" s="39"/>
      <c r="I116" s="39"/>
      <c r="J116" s="39"/>
      <c r="K116" s="39"/>
      <c r="L116" s="39"/>
      <c r="M116" s="39"/>
      <c r="N116" s="43">
        <v>49500</v>
      </c>
      <c r="O116" s="43">
        <v>49450</v>
      </c>
      <c r="P116" s="40"/>
      <c r="Q116" s="39"/>
      <c r="R116" s="39"/>
      <c r="S116" s="30"/>
    </row>
    <row r="117" spans="1:19" s="18" customFormat="1" ht="43.5" customHeight="1">
      <c r="A117" s="12">
        <v>109</v>
      </c>
      <c r="B117" s="21" t="s">
        <v>203</v>
      </c>
      <c r="C117" s="21" t="s">
        <v>204</v>
      </c>
      <c r="D117" s="44" t="s">
        <v>194</v>
      </c>
      <c r="E117" s="15">
        <v>2</v>
      </c>
      <c r="F117" s="45">
        <v>48670</v>
      </c>
      <c r="G117" s="17">
        <f t="shared" si="1"/>
        <v>97340</v>
      </c>
      <c r="H117" s="39"/>
      <c r="I117" s="39"/>
      <c r="J117" s="39"/>
      <c r="K117" s="39"/>
      <c r="L117" s="39"/>
      <c r="M117" s="39"/>
      <c r="N117" s="43">
        <v>48670</v>
      </c>
      <c r="O117" s="43">
        <v>48620</v>
      </c>
      <c r="P117" s="40"/>
      <c r="Q117" s="39"/>
      <c r="R117" s="39"/>
      <c r="S117" s="30"/>
    </row>
    <row r="118" spans="1:19" s="18" customFormat="1" ht="43.5" customHeight="1">
      <c r="A118" s="12">
        <v>110</v>
      </c>
      <c r="B118" s="21" t="s">
        <v>205</v>
      </c>
      <c r="C118" s="21" t="s">
        <v>206</v>
      </c>
      <c r="D118" s="44" t="s">
        <v>194</v>
      </c>
      <c r="E118" s="15">
        <v>2</v>
      </c>
      <c r="F118" s="45">
        <v>55420</v>
      </c>
      <c r="G118" s="17">
        <f t="shared" si="1"/>
        <v>110840</v>
      </c>
      <c r="H118" s="39"/>
      <c r="I118" s="39"/>
      <c r="J118" s="39"/>
      <c r="K118" s="39"/>
      <c r="L118" s="39"/>
      <c r="M118" s="39"/>
      <c r="N118" s="43">
        <v>55420</v>
      </c>
      <c r="O118" s="39">
        <v>55370</v>
      </c>
      <c r="P118" s="40"/>
      <c r="Q118" s="39"/>
      <c r="R118" s="39"/>
      <c r="S118" s="30"/>
    </row>
    <row r="119" spans="1:19" s="18" customFormat="1" ht="43.5" customHeight="1">
      <c r="A119" s="12">
        <v>111</v>
      </c>
      <c r="B119" s="21" t="s">
        <v>207</v>
      </c>
      <c r="C119" s="21" t="s">
        <v>208</v>
      </c>
      <c r="D119" s="44" t="s">
        <v>194</v>
      </c>
      <c r="E119" s="15">
        <v>1</v>
      </c>
      <c r="F119" s="45">
        <v>99300</v>
      </c>
      <c r="G119" s="17">
        <f t="shared" si="1"/>
        <v>99300</v>
      </c>
      <c r="H119" s="39"/>
      <c r="I119" s="39"/>
      <c r="J119" s="39"/>
      <c r="K119" s="39"/>
      <c r="L119" s="39"/>
      <c r="M119" s="39"/>
      <c r="N119" s="43">
        <v>99300</v>
      </c>
      <c r="O119" s="39">
        <v>99250</v>
      </c>
      <c r="P119" s="40"/>
      <c r="Q119" s="39"/>
      <c r="R119" s="39"/>
      <c r="S119" s="30"/>
    </row>
    <row r="120" spans="1:19" s="18" customFormat="1" ht="43.5" customHeight="1">
      <c r="A120" s="12">
        <v>112</v>
      </c>
      <c r="B120" s="21" t="s">
        <v>209</v>
      </c>
      <c r="C120" s="21" t="s">
        <v>210</v>
      </c>
      <c r="D120" s="44" t="s">
        <v>194</v>
      </c>
      <c r="E120" s="15">
        <v>6</v>
      </c>
      <c r="F120" s="45">
        <v>35440</v>
      </c>
      <c r="G120" s="17">
        <f t="shared" si="1"/>
        <v>212640</v>
      </c>
      <c r="H120" s="39"/>
      <c r="I120" s="39"/>
      <c r="J120" s="39"/>
      <c r="K120" s="39"/>
      <c r="L120" s="39"/>
      <c r="M120" s="39"/>
      <c r="N120" s="43">
        <v>35440</v>
      </c>
      <c r="O120" s="39">
        <v>35390</v>
      </c>
      <c r="P120" s="40"/>
      <c r="Q120" s="39"/>
      <c r="R120" s="39"/>
      <c r="S120" s="30"/>
    </row>
    <row r="121" spans="1:19" s="18" customFormat="1" ht="43.5" customHeight="1">
      <c r="A121" s="12">
        <v>113</v>
      </c>
      <c r="B121" s="21" t="s">
        <v>211</v>
      </c>
      <c r="C121" s="21" t="s">
        <v>212</v>
      </c>
      <c r="D121" s="44" t="s">
        <v>194</v>
      </c>
      <c r="E121" s="15">
        <v>11</v>
      </c>
      <c r="F121" s="45">
        <v>35000</v>
      </c>
      <c r="G121" s="17">
        <f t="shared" si="1"/>
        <v>385000</v>
      </c>
      <c r="H121" s="39"/>
      <c r="I121" s="39"/>
      <c r="J121" s="39"/>
      <c r="K121" s="39"/>
      <c r="L121" s="39"/>
      <c r="M121" s="39"/>
      <c r="N121" s="43">
        <v>35000</v>
      </c>
      <c r="O121" s="39">
        <v>34950</v>
      </c>
      <c r="P121" s="40"/>
      <c r="Q121" s="39"/>
      <c r="R121" s="39"/>
      <c r="S121" s="30"/>
    </row>
    <row r="122" spans="1:19" s="18" customFormat="1" ht="43.5" customHeight="1">
      <c r="A122" s="12">
        <v>114</v>
      </c>
      <c r="B122" s="21" t="s">
        <v>213</v>
      </c>
      <c r="C122" s="21" t="s">
        <v>214</v>
      </c>
      <c r="D122" s="44" t="s">
        <v>194</v>
      </c>
      <c r="E122" s="15">
        <v>14</v>
      </c>
      <c r="F122" s="45">
        <v>31500</v>
      </c>
      <c r="G122" s="17">
        <f t="shared" si="1"/>
        <v>441000</v>
      </c>
      <c r="H122" s="39"/>
      <c r="I122" s="39"/>
      <c r="J122" s="39"/>
      <c r="K122" s="39"/>
      <c r="L122" s="39"/>
      <c r="M122" s="39"/>
      <c r="N122" s="43">
        <v>31500</v>
      </c>
      <c r="O122" s="39">
        <v>31450</v>
      </c>
      <c r="P122" s="40"/>
      <c r="Q122" s="39"/>
      <c r="R122" s="39"/>
      <c r="S122" s="30"/>
    </row>
    <row r="123" spans="1:19" s="18" customFormat="1" ht="43.5" customHeight="1">
      <c r="A123" s="12">
        <v>115</v>
      </c>
      <c r="B123" s="21" t="s">
        <v>215</v>
      </c>
      <c r="C123" s="21" t="s">
        <v>216</v>
      </c>
      <c r="D123" s="44" t="s">
        <v>194</v>
      </c>
      <c r="E123" s="15">
        <v>4</v>
      </c>
      <c r="F123" s="45">
        <v>36000</v>
      </c>
      <c r="G123" s="17">
        <f t="shared" si="1"/>
        <v>144000</v>
      </c>
      <c r="H123" s="39"/>
      <c r="I123" s="39"/>
      <c r="J123" s="39"/>
      <c r="K123" s="39"/>
      <c r="L123" s="39"/>
      <c r="M123" s="39"/>
      <c r="N123" s="43">
        <v>36000</v>
      </c>
      <c r="O123" s="39">
        <v>35950</v>
      </c>
      <c r="P123" s="40"/>
      <c r="Q123" s="39"/>
      <c r="R123" s="39"/>
      <c r="S123" s="30"/>
    </row>
    <row r="124" spans="1:19" s="18" customFormat="1" ht="43.5" customHeight="1">
      <c r="A124" s="12">
        <v>116</v>
      </c>
      <c r="B124" s="21" t="s">
        <v>217</v>
      </c>
      <c r="C124" s="21" t="s">
        <v>218</v>
      </c>
      <c r="D124" s="44" t="s">
        <v>194</v>
      </c>
      <c r="E124" s="15">
        <v>30</v>
      </c>
      <c r="F124" s="45">
        <v>31500</v>
      </c>
      <c r="G124" s="17">
        <f t="shared" si="1"/>
        <v>945000</v>
      </c>
      <c r="H124" s="39"/>
      <c r="I124" s="39"/>
      <c r="J124" s="39"/>
      <c r="K124" s="39"/>
      <c r="L124" s="39"/>
      <c r="M124" s="39"/>
      <c r="N124" s="43">
        <v>31500</v>
      </c>
      <c r="O124" s="39">
        <v>31450</v>
      </c>
      <c r="P124" s="40"/>
      <c r="Q124" s="39"/>
      <c r="R124" s="39"/>
      <c r="S124" s="30"/>
    </row>
    <row r="125" spans="1:19" s="18" customFormat="1" ht="43.5" customHeight="1">
      <c r="A125" s="12">
        <v>117</v>
      </c>
      <c r="B125" s="21" t="s">
        <v>219</v>
      </c>
      <c r="C125" s="21" t="s">
        <v>220</v>
      </c>
      <c r="D125" s="44" t="s">
        <v>194</v>
      </c>
      <c r="E125" s="15">
        <v>15</v>
      </c>
      <c r="F125" s="45">
        <v>29700</v>
      </c>
      <c r="G125" s="17">
        <f t="shared" si="1"/>
        <v>445500</v>
      </c>
      <c r="H125" s="39"/>
      <c r="I125" s="39"/>
      <c r="J125" s="39"/>
      <c r="K125" s="39"/>
      <c r="L125" s="39"/>
      <c r="M125" s="39"/>
      <c r="N125" s="43">
        <v>29700</v>
      </c>
      <c r="O125" s="39">
        <v>29650</v>
      </c>
      <c r="P125" s="40"/>
      <c r="Q125" s="39"/>
      <c r="R125" s="39"/>
      <c r="S125" s="30"/>
    </row>
    <row r="126" spans="1:19" s="18" customFormat="1" ht="43.5" customHeight="1">
      <c r="A126" s="12">
        <v>118</v>
      </c>
      <c r="B126" s="21" t="s">
        <v>221</v>
      </c>
      <c r="C126" s="21" t="s">
        <v>222</v>
      </c>
      <c r="D126" s="44" t="s">
        <v>194</v>
      </c>
      <c r="E126" s="15">
        <v>12</v>
      </c>
      <c r="F126" s="45">
        <v>32400</v>
      </c>
      <c r="G126" s="17">
        <f t="shared" si="1"/>
        <v>388800</v>
      </c>
      <c r="H126" s="39"/>
      <c r="I126" s="39"/>
      <c r="J126" s="39"/>
      <c r="K126" s="39"/>
      <c r="L126" s="39"/>
      <c r="M126" s="39"/>
      <c r="N126" s="43">
        <v>32400</v>
      </c>
      <c r="O126" s="39">
        <v>32350</v>
      </c>
      <c r="P126" s="40"/>
      <c r="Q126" s="39"/>
      <c r="R126" s="39"/>
      <c r="S126" s="30"/>
    </row>
    <row r="127" spans="1:19" s="18" customFormat="1" ht="43.5" customHeight="1">
      <c r="A127" s="12">
        <v>119</v>
      </c>
      <c r="B127" s="21" t="s">
        <v>223</v>
      </c>
      <c r="C127" s="21" t="s">
        <v>224</v>
      </c>
      <c r="D127" s="44" t="s">
        <v>194</v>
      </c>
      <c r="E127" s="15">
        <v>6</v>
      </c>
      <c r="F127" s="45">
        <v>34650</v>
      </c>
      <c r="G127" s="17">
        <f t="shared" si="1"/>
        <v>207900</v>
      </c>
      <c r="H127" s="39"/>
      <c r="I127" s="39"/>
      <c r="J127" s="39"/>
      <c r="K127" s="39"/>
      <c r="L127" s="39"/>
      <c r="M127" s="39"/>
      <c r="N127" s="43">
        <v>34650</v>
      </c>
      <c r="O127" s="39">
        <v>34600</v>
      </c>
      <c r="P127" s="40"/>
      <c r="Q127" s="39"/>
      <c r="R127" s="39"/>
      <c r="S127" s="30"/>
    </row>
    <row r="128" spans="1:19" s="18" customFormat="1" ht="43.5" customHeight="1">
      <c r="A128" s="12">
        <v>120</v>
      </c>
      <c r="B128" s="21" t="s">
        <v>225</v>
      </c>
      <c r="C128" s="21" t="s">
        <v>226</v>
      </c>
      <c r="D128" s="44" t="s">
        <v>194</v>
      </c>
      <c r="E128" s="15">
        <v>5</v>
      </c>
      <c r="F128" s="45">
        <v>18190</v>
      </c>
      <c r="G128" s="17">
        <f t="shared" si="1"/>
        <v>90950</v>
      </c>
      <c r="H128" s="39"/>
      <c r="I128" s="39"/>
      <c r="J128" s="39"/>
      <c r="K128" s="39"/>
      <c r="L128" s="39"/>
      <c r="M128" s="39"/>
      <c r="N128" s="43">
        <v>18190</v>
      </c>
      <c r="O128" s="39">
        <v>18140</v>
      </c>
      <c r="P128" s="40"/>
      <c r="Q128" s="39"/>
      <c r="R128" s="39"/>
      <c r="S128" s="30"/>
    </row>
    <row r="129" spans="1:19" s="18" customFormat="1" ht="43.5" customHeight="1">
      <c r="A129" s="12">
        <v>121</v>
      </c>
      <c r="B129" s="21" t="s">
        <v>227</v>
      </c>
      <c r="C129" s="21" t="s">
        <v>228</v>
      </c>
      <c r="D129" s="44" t="s">
        <v>194</v>
      </c>
      <c r="E129" s="15">
        <v>20</v>
      </c>
      <c r="F129" s="45">
        <v>34200</v>
      </c>
      <c r="G129" s="17">
        <f t="shared" si="1"/>
        <v>684000</v>
      </c>
      <c r="H129" s="39"/>
      <c r="I129" s="39"/>
      <c r="J129" s="39"/>
      <c r="K129" s="39"/>
      <c r="L129" s="39"/>
      <c r="M129" s="39"/>
      <c r="N129" s="43">
        <v>34200</v>
      </c>
      <c r="O129" s="39">
        <v>34150</v>
      </c>
      <c r="P129" s="40"/>
      <c r="Q129" s="39"/>
      <c r="R129" s="39"/>
      <c r="S129" s="30"/>
    </row>
    <row r="130" spans="1:19" s="18" customFormat="1" ht="43.5" customHeight="1">
      <c r="A130" s="12">
        <v>122</v>
      </c>
      <c r="B130" s="21" t="s">
        <v>229</v>
      </c>
      <c r="C130" s="21" t="s">
        <v>230</v>
      </c>
      <c r="D130" s="44" t="s">
        <v>194</v>
      </c>
      <c r="E130" s="15">
        <v>4</v>
      </c>
      <c r="F130" s="45">
        <v>29700</v>
      </c>
      <c r="G130" s="17">
        <f t="shared" si="1"/>
        <v>118800</v>
      </c>
      <c r="H130" s="39"/>
      <c r="I130" s="39"/>
      <c r="J130" s="39"/>
      <c r="K130" s="39"/>
      <c r="L130" s="39"/>
      <c r="M130" s="39"/>
      <c r="N130" s="43">
        <v>29700</v>
      </c>
      <c r="O130" s="39">
        <v>29650</v>
      </c>
      <c r="P130" s="40"/>
      <c r="Q130" s="39"/>
      <c r="R130" s="39"/>
      <c r="S130" s="30"/>
    </row>
    <row r="131" spans="1:19" s="18" customFormat="1" ht="43.5" customHeight="1">
      <c r="A131" s="12">
        <v>123</v>
      </c>
      <c r="B131" s="21" t="s">
        <v>231</v>
      </c>
      <c r="C131" s="21" t="s">
        <v>232</v>
      </c>
      <c r="D131" s="44" t="s">
        <v>194</v>
      </c>
      <c r="E131" s="15">
        <v>4</v>
      </c>
      <c r="F131" s="45">
        <v>425500</v>
      </c>
      <c r="G131" s="17">
        <f t="shared" si="1"/>
        <v>1702000</v>
      </c>
      <c r="H131" s="39"/>
      <c r="I131" s="39"/>
      <c r="J131" s="39"/>
      <c r="K131" s="39"/>
      <c r="L131" s="39"/>
      <c r="M131" s="39"/>
      <c r="N131" s="43">
        <v>425500</v>
      </c>
      <c r="O131" s="39">
        <v>425450</v>
      </c>
      <c r="P131" s="40"/>
      <c r="Q131" s="39"/>
      <c r="R131" s="39"/>
      <c r="S131" s="30"/>
    </row>
    <row r="132" spans="1:19" s="18" customFormat="1" ht="43.5" customHeight="1">
      <c r="A132" s="12">
        <v>124</v>
      </c>
      <c r="B132" s="21" t="s">
        <v>233</v>
      </c>
      <c r="C132" s="21" t="s">
        <v>234</v>
      </c>
      <c r="D132" s="44" t="s">
        <v>194</v>
      </c>
      <c r="E132" s="15">
        <v>3</v>
      </c>
      <c r="F132" s="45">
        <v>114750</v>
      </c>
      <c r="G132" s="17">
        <f t="shared" si="1"/>
        <v>344250</v>
      </c>
      <c r="H132" s="39"/>
      <c r="I132" s="39"/>
      <c r="J132" s="39"/>
      <c r="K132" s="39"/>
      <c r="L132" s="39"/>
      <c r="M132" s="39"/>
      <c r="N132" s="43">
        <v>114750</v>
      </c>
      <c r="O132" s="39">
        <v>114700</v>
      </c>
      <c r="P132" s="40"/>
      <c r="Q132" s="39"/>
      <c r="R132" s="39"/>
      <c r="S132" s="30"/>
    </row>
    <row r="133" spans="1:19" s="18" customFormat="1" ht="43.5" customHeight="1">
      <c r="A133" s="12">
        <v>125</v>
      </c>
      <c r="B133" s="21" t="s">
        <v>235</v>
      </c>
      <c r="C133" s="21" t="s">
        <v>236</v>
      </c>
      <c r="D133" s="44" t="s">
        <v>194</v>
      </c>
      <c r="E133" s="15">
        <v>4</v>
      </c>
      <c r="F133" s="45">
        <v>114750</v>
      </c>
      <c r="G133" s="17">
        <f t="shared" si="1"/>
        <v>459000</v>
      </c>
      <c r="H133" s="39"/>
      <c r="I133" s="39"/>
      <c r="J133" s="39"/>
      <c r="K133" s="39"/>
      <c r="L133" s="39"/>
      <c r="M133" s="39"/>
      <c r="N133" s="43">
        <v>114750</v>
      </c>
      <c r="O133" s="43">
        <v>114700</v>
      </c>
      <c r="P133" s="40"/>
      <c r="Q133" s="39"/>
      <c r="R133" s="39"/>
      <c r="S133" s="30"/>
    </row>
    <row r="134" spans="1:19" s="18" customFormat="1" ht="43.5" customHeight="1">
      <c r="A134" s="12">
        <v>126</v>
      </c>
      <c r="B134" s="21" t="s">
        <v>237</v>
      </c>
      <c r="C134" s="21" t="s">
        <v>238</v>
      </c>
      <c r="D134" s="44" t="s">
        <v>194</v>
      </c>
      <c r="E134" s="15">
        <v>3</v>
      </c>
      <c r="F134" s="45">
        <v>114750</v>
      </c>
      <c r="G134" s="17">
        <f t="shared" si="1"/>
        <v>344250</v>
      </c>
      <c r="H134" s="39"/>
      <c r="I134" s="39"/>
      <c r="J134" s="39"/>
      <c r="K134" s="39"/>
      <c r="L134" s="39"/>
      <c r="M134" s="39"/>
      <c r="N134" s="43">
        <v>114750</v>
      </c>
      <c r="O134" s="39">
        <v>114700</v>
      </c>
      <c r="P134" s="40"/>
      <c r="Q134" s="39"/>
      <c r="R134" s="39"/>
      <c r="S134" s="30"/>
    </row>
    <row r="135" spans="1:19" s="18" customFormat="1" ht="43.5" customHeight="1">
      <c r="A135" s="12">
        <v>127</v>
      </c>
      <c r="B135" s="21" t="s">
        <v>239</v>
      </c>
      <c r="C135" s="21" t="s">
        <v>240</v>
      </c>
      <c r="D135" s="44" t="s">
        <v>194</v>
      </c>
      <c r="E135" s="15">
        <v>2</v>
      </c>
      <c r="F135" s="45">
        <v>121000</v>
      </c>
      <c r="G135" s="17">
        <f t="shared" si="1"/>
        <v>242000</v>
      </c>
      <c r="H135" s="39"/>
      <c r="I135" s="39"/>
      <c r="J135" s="39"/>
      <c r="K135" s="39"/>
      <c r="L135" s="39"/>
      <c r="M135" s="39"/>
      <c r="N135" s="43">
        <v>121000</v>
      </c>
      <c r="O135" s="39">
        <v>120950</v>
      </c>
      <c r="P135" s="40"/>
      <c r="Q135" s="39"/>
      <c r="R135" s="39"/>
      <c r="S135" s="30"/>
    </row>
    <row r="136" spans="1:19" s="18" customFormat="1" ht="43.5" customHeight="1">
      <c r="A136" s="12">
        <v>128</v>
      </c>
      <c r="B136" s="21" t="s">
        <v>241</v>
      </c>
      <c r="C136" s="21" t="s">
        <v>242</v>
      </c>
      <c r="D136" s="44" t="s">
        <v>194</v>
      </c>
      <c r="E136" s="15">
        <v>3</v>
      </c>
      <c r="F136" s="45">
        <v>59600</v>
      </c>
      <c r="G136" s="17">
        <f t="shared" si="1"/>
        <v>178800</v>
      </c>
      <c r="H136" s="39"/>
      <c r="I136" s="39"/>
      <c r="J136" s="39"/>
      <c r="K136" s="39"/>
      <c r="L136" s="39"/>
      <c r="M136" s="39"/>
      <c r="N136" s="43">
        <v>59600</v>
      </c>
      <c r="O136" s="39">
        <v>59550</v>
      </c>
      <c r="P136" s="40"/>
      <c r="Q136" s="39"/>
      <c r="R136" s="39"/>
      <c r="S136" s="30"/>
    </row>
    <row r="137" spans="1:19" s="18" customFormat="1" ht="43.5" customHeight="1">
      <c r="A137" s="12">
        <v>129</v>
      </c>
      <c r="B137" s="21" t="s">
        <v>243</v>
      </c>
      <c r="C137" s="21" t="s">
        <v>244</v>
      </c>
      <c r="D137" s="44" t="s">
        <v>194</v>
      </c>
      <c r="E137" s="15">
        <v>3</v>
      </c>
      <c r="F137" s="45">
        <v>67000</v>
      </c>
      <c r="G137" s="17">
        <f t="shared" si="1"/>
        <v>201000</v>
      </c>
      <c r="H137" s="39"/>
      <c r="I137" s="39"/>
      <c r="J137" s="39"/>
      <c r="K137" s="39"/>
      <c r="L137" s="39"/>
      <c r="M137" s="39"/>
      <c r="N137" s="39">
        <v>67000</v>
      </c>
      <c r="O137" s="39">
        <v>66950</v>
      </c>
      <c r="P137" s="40"/>
      <c r="Q137" s="39"/>
      <c r="R137" s="39"/>
      <c r="S137" s="30"/>
    </row>
    <row r="138" spans="1:19" s="18" customFormat="1" ht="43.5" customHeight="1">
      <c r="A138" s="12">
        <v>130</v>
      </c>
      <c r="B138" s="21" t="s">
        <v>245</v>
      </c>
      <c r="C138" s="21" t="s">
        <v>246</v>
      </c>
      <c r="D138" s="44" t="s">
        <v>194</v>
      </c>
      <c r="E138" s="15">
        <v>5</v>
      </c>
      <c r="F138" s="45">
        <v>22700</v>
      </c>
      <c r="G138" s="17">
        <f t="shared" ref="G138:G201" si="2">E138*F138</f>
        <v>113500</v>
      </c>
      <c r="H138" s="39"/>
      <c r="I138" s="39"/>
      <c r="J138" s="39"/>
      <c r="K138" s="39"/>
      <c r="L138" s="39"/>
      <c r="M138" s="39"/>
      <c r="N138" s="39">
        <v>22700</v>
      </c>
      <c r="O138" s="39">
        <v>22650</v>
      </c>
      <c r="P138" s="40"/>
      <c r="Q138" s="39"/>
      <c r="R138" s="39"/>
      <c r="S138" s="30"/>
    </row>
    <row r="139" spans="1:19" s="18" customFormat="1" ht="43.5" customHeight="1">
      <c r="A139" s="12">
        <v>131</v>
      </c>
      <c r="B139" s="21" t="s">
        <v>247</v>
      </c>
      <c r="C139" s="21" t="s">
        <v>248</v>
      </c>
      <c r="D139" s="44" t="s">
        <v>194</v>
      </c>
      <c r="E139" s="15">
        <v>6</v>
      </c>
      <c r="F139" s="45">
        <v>15300</v>
      </c>
      <c r="G139" s="17">
        <f t="shared" si="2"/>
        <v>91800</v>
      </c>
      <c r="H139" s="39"/>
      <c r="I139" s="39"/>
      <c r="J139" s="39"/>
      <c r="K139" s="39"/>
      <c r="L139" s="39"/>
      <c r="M139" s="39"/>
      <c r="N139" s="39">
        <v>15300</v>
      </c>
      <c r="O139" s="39">
        <v>15250</v>
      </c>
      <c r="P139" s="40"/>
      <c r="Q139" s="39"/>
      <c r="R139" s="39"/>
      <c r="S139" s="30"/>
    </row>
    <row r="140" spans="1:19" s="18" customFormat="1" ht="43.5" customHeight="1">
      <c r="A140" s="12">
        <v>132</v>
      </c>
      <c r="B140" s="21" t="s">
        <v>249</v>
      </c>
      <c r="C140" s="21" t="s">
        <v>250</v>
      </c>
      <c r="D140" s="44" t="s">
        <v>194</v>
      </c>
      <c r="E140" s="15">
        <v>8</v>
      </c>
      <c r="F140" s="45">
        <v>36500</v>
      </c>
      <c r="G140" s="17">
        <f t="shared" si="2"/>
        <v>292000</v>
      </c>
      <c r="H140" s="39"/>
      <c r="I140" s="39"/>
      <c r="J140" s="39"/>
      <c r="K140" s="39"/>
      <c r="L140" s="39"/>
      <c r="M140" s="39"/>
      <c r="N140" s="39">
        <v>36500</v>
      </c>
      <c r="O140" s="39">
        <v>36450</v>
      </c>
      <c r="P140" s="40"/>
      <c r="Q140" s="39"/>
      <c r="R140" s="39"/>
      <c r="S140" s="30"/>
    </row>
    <row r="141" spans="1:19" s="18" customFormat="1" ht="43.5" customHeight="1">
      <c r="A141" s="12">
        <v>133</v>
      </c>
      <c r="B141" s="21" t="s">
        <v>251</v>
      </c>
      <c r="C141" s="21" t="s">
        <v>252</v>
      </c>
      <c r="D141" s="44" t="s">
        <v>194</v>
      </c>
      <c r="E141" s="15">
        <v>3</v>
      </c>
      <c r="F141" s="45">
        <v>45300</v>
      </c>
      <c r="G141" s="17">
        <f t="shared" si="2"/>
        <v>135900</v>
      </c>
      <c r="H141" s="39"/>
      <c r="I141" s="39"/>
      <c r="J141" s="39"/>
      <c r="K141" s="39"/>
      <c r="L141" s="39"/>
      <c r="M141" s="39"/>
      <c r="N141" s="39">
        <v>45300</v>
      </c>
      <c r="O141" s="39">
        <v>45250</v>
      </c>
      <c r="P141" s="40"/>
      <c r="Q141" s="39"/>
      <c r="R141" s="39"/>
      <c r="S141" s="30"/>
    </row>
    <row r="142" spans="1:19" s="18" customFormat="1" ht="43.5" customHeight="1">
      <c r="A142" s="12">
        <v>134</v>
      </c>
      <c r="B142" s="21" t="s">
        <v>253</v>
      </c>
      <c r="C142" s="21" t="s">
        <v>254</v>
      </c>
      <c r="D142" s="44" t="s">
        <v>194</v>
      </c>
      <c r="E142" s="15">
        <v>3</v>
      </c>
      <c r="F142" s="45">
        <v>21500</v>
      </c>
      <c r="G142" s="17">
        <f t="shared" si="2"/>
        <v>64500</v>
      </c>
      <c r="H142" s="39"/>
      <c r="I142" s="39"/>
      <c r="J142" s="39"/>
      <c r="K142" s="39"/>
      <c r="L142" s="39"/>
      <c r="M142" s="39"/>
      <c r="N142" s="39">
        <v>21500</v>
      </c>
      <c r="O142" s="39">
        <v>21450</v>
      </c>
      <c r="P142" s="40"/>
      <c r="Q142" s="39"/>
      <c r="R142" s="39"/>
      <c r="S142" s="30"/>
    </row>
    <row r="143" spans="1:19" s="18" customFormat="1" ht="43.5" customHeight="1">
      <c r="A143" s="12">
        <v>135</v>
      </c>
      <c r="B143" s="21" t="s">
        <v>255</v>
      </c>
      <c r="C143" s="21" t="s">
        <v>256</v>
      </c>
      <c r="D143" s="44" t="s">
        <v>22</v>
      </c>
      <c r="E143" s="15">
        <v>40</v>
      </c>
      <c r="F143" s="45">
        <v>35000</v>
      </c>
      <c r="G143" s="17">
        <f t="shared" si="2"/>
        <v>1400000</v>
      </c>
      <c r="H143" s="39"/>
      <c r="I143" s="39"/>
      <c r="J143" s="39"/>
      <c r="K143" s="39"/>
      <c r="L143" s="39"/>
      <c r="M143" s="39"/>
      <c r="N143" s="39">
        <v>35000</v>
      </c>
      <c r="O143" s="39">
        <v>34950</v>
      </c>
      <c r="P143" s="40"/>
      <c r="Q143" s="39"/>
      <c r="R143" s="39"/>
      <c r="S143" s="30"/>
    </row>
    <row r="144" spans="1:19" s="18" customFormat="1" ht="43.5" customHeight="1">
      <c r="A144" s="12">
        <v>136</v>
      </c>
      <c r="B144" s="21" t="s">
        <v>257</v>
      </c>
      <c r="C144" s="21" t="s">
        <v>257</v>
      </c>
      <c r="D144" s="44" t="s">
        <v>18</v>
      </c>
      <c r="E144" s="15">
        <v>7</v>
      </c>
      <c r="F144" s="45">
        <v>119000</v>
      </c>
      <c r="G144" s="17">
        <f t="shared" si="2"/>
        <v>833000</v>
      </c>
      <c r="H144" s="39"/>
      <c r="I144" s="39"/>
      <c r="J144" s="39"/>
      <c r="K144" s="43">
        <v>95000</v>
      </c>
      <c r="L144" s="39"/>
      <c r="M144" s="39"/>
      <c r="N144" s="39">
        <v>119000</v>
      </c>
      <c r="O144" s="39">
        <v>93000</v>
      </c>
      <c r="P144" s="40"/>
      <c r="Q144" s="39"/>
      <c r="R144" s="39"/>
      <c r="S144" s="30"/>
    </row>
    <row r="145" spans="1:19" s="18" customFormat="1" ht="43.5" customHeight="1">
      <c r="A145" s="12">
        <v>137</v>
      </c>
      <c r="B145" s="21" t="s">
        <v>258</v>
      </c>
      <c r="C145" s="21" t="s">
        <v>259</v>
      </c>
      <c r="D145" s="44" t="s">
        <v>18</v>
      </c>
      <c r="E145" s="15">
        <v>2</v>
      </c>
      <c r="F145" s="45">
        <v>179520</v>
      </c>
      <c r="G145" s="17">
        <f t="shared" si="2"/>
        <v>359040</v>
      </c>
      <c r="H145" s="39"/>
      <c r="I145" s="39"/>
      <c r="J145" s="39"/>
      <c r="K145" s="39"/>
      <c r="L145" s="39"/>
      <c r="M145" s="39"/>
      <c r="N145" s="39"/>
      <c r="O145" s="39"/>
      <c r="P145" s="40">
        <v>166954</v>
      </c>
      <c r="Q145" s="39"/>
      <c r="R145" s="39"/>
      <c r="S145" s="30"/>
    </row>
    <row r="146" spans="1:19" s="18" customFormat="1" ht="43.5" customHeight="1">
      <c r="A146" s="12">
        <v>138</v>
      </c>
      <c r="B146" s="21" t="s">
        <v>260</v>
      </c>
      <c r="C146" s="21" t="s">
        <v>261</v>
      </c>
      <c r="D146" s="44" t="s">
        <v>18</v>
      </c>
      <c r="E146" s="15">
        <v>2</v>
      </c>
      <c r="F146" s="45">
        <v>145200</v>
      </c>
      <c r="G146" s="17">
        <f t="shared" si="2"/>
        <v>290400</v>
      </c>
      <c r="H146" s="39"/>
      <c r="I146" s="39"/>
      <c r="J146" s="39"/>
      <c r="K146" s="39"/>
      <c r="L146" s="39"/>
      <c r="M146" s="39"/>
      <c r="N146" s="39"/>
      <c r="O146" s="39"/>
      <c r="P146" s="40">
        <v>135036</v>
      </c>
      <c r="Q146" s="39"/>
      <c r="R146" s="39"/>
      <c r="S146" s="30"/>
    </row>
    <row r="147" spans="1:19" s="18" customFormat="1" ht="43.5" customHeight="1">
      <c r="A147" s="12">
        <v>139</v>
      </c>
      <c r="B147" s="25" t="s">
        <v>262</v>
      </c>
      <c r="C147" s="25" t="s">
        <v>263</v>
      </c>
      <c r="D147" s="44" t="s">
        <v>18</v>
      </c>
      <c r="E147" s="15">
        <v>2</v>
      </c>
      <c r="F147" s="46">
        <v>316800</v>
      </c>
      <c r="G147" s="17">
        <f t="shared" si="2"/>
        <v>633600</v>
      </c>
      <c r="H147" s="39"/>
      <c r="I147" s="39"/>
      <c r="J147" s="39"/>
      <c r="K147" s="39"/>
      <c r="L147" s="39"/>
      <c r="M147" s="39"/>
      <c r="N147" s="39"/>
      <c r="O147" s="39"/>
      <c r="P147" s="40">
        <v>294624</v>
      </c>
      <c r="Q147" s="39"/>
      <c r="R147" s="39"/>
      <c r="S147" s="30"/>
    </row>
    <row r="148" spans="1:19" s="18" customFormat="1" ht="43.5" customHeight="1">
      <c r="A148" s="12">
        <v>140</v>
      </c>
      <c r="B148" s="21" t="s">
        <v>264</v>
      </c>
      <c r="C148" s="21" t="s">
        <v>265</v>
      </c>
      <c r="D148" s="44" t="s">
        <v>18</v>
      </c>
      <c r="E148" s="15">
        <v>1</v>
      </c>
      <c r="F148" s="47">
        <v>126720</v>
      </c>
      <c r="G148" s="17">
        <f t="shared" si="2"/>
        <v>126720</v>
      </c>
      <c r="H148" s="39"/>
      <c r="I148" s="39"/>
      <c r="J148" s="39"/>
      <c r="K148" s="39"/>
      <c r="L148" s="39"/>
      <c r="M148" s="39"/>
      <c r="N148" s="39"/>
      <c r="O148" s="39"/>
      <c r="P148" s="40">
        <v>117850</v>
      </c>
      <c r="Q148" s="39"/>
      <c r="R148" s="39"/>
      <c r="S148" s="30"/>
    </row>
    <row r="149" spans="1:19" s="18" customFormat="1" ht="43.5" customHeight="1">
      <c r="A149" s="12">
        <v>141</v>
      </c>
      <c r="B149" s="21" t="s">
        <v>266</v>
      </c>
      <c r="C149" s="21" t="s">
        <v>267</v>
      </c>
      <c r="D149" s="44" t="s">
        <v>20</v>
      </c>
      <c r="E149" s="15">
        <v>12</v>
      </c>
      <c r="F149" s="47">
        <v>132000</v>
      </c>
      <c r="G149" s="17">
        <f t="shared" si="2"/>
        <v>1584000</v>
      </c>
      <c r="H149" s="39"/>
      <c r="I149" s="39"/>
      <c r="J149" s="39"/>
      <c r="K149" s="39"/>
      <c r="L149" s="39"/>
      <c r="M149" s="39"/>
      <c r="N149" s="39"/>
      <c r="O149" s="39"/>
      <c r="P149" s="40">
        <v>122760</v>
      </c>
      <c r="Q149" s="39"/>
      <c r="R149" s="39"/>
      <c r="S149" s="30"/>
    </row>
    <row r="150" spans="1:19" s="18" customFormat="1" ht="43.5" customHeight="1">
      <c r="A150" s="12">
        <v>142</v>
      </c>
      <c r="B150" s="25" t="s">
        <v>268</v>
      </c>
      <c r="C150" s="25" t="s">
        <v>269</v>
      </c>
      <c r="D150" s="44" t="s">
        <v>20</v>
      </c>
      <c r="E150" s="15">
        <v>12</v>
      </c>
      <c r="F150" s="47">
        <v>171600</v>
      </c>
      <c r="G150" s="17">
        <f t="shared" si="2"/>
        <v>2059200</v>
      </c>
      <c r="H150" s="39"/>
      <c r="I150" s="39"/>
      <c r="J150" s="39"/>
      <c r="K150" s="39"/>
      <c r="L150" s="39"/>
      <c r="M150" s="39"/>
      <c r="N150" s="39"/>
      <c r="O150" s="39"/>
      <c r="P150" s="40">
        <v>159588</v>
      </c>
      <c r="Q150" s="39"/>
      <c r="R150" s="39"/>
      <c r="S150" s="30"/>
    </row>
    <row r="151" spans="1:19" s="18" customFormat="1" ht="43.5" customHeight="1">
      <c r="A151" s="12">
        <v>143</v>
      </c>
      <c r="B151" s="25" t="s">
        <v>270</v>
      </c>
      <c r="C151" s="21" t="s">
        <v>271</v>
      </c>
      <c r="D151" s="44" t="s">
        <v>20</v>
      </c>
      <c r="E151" s="15">
        <v>1</v>
      </c>
      <c r="F151" s="47">
        <v>39600</v>
      </c>
      <c r="G151" s="17">
        <f t="shared" si="2"/>
        <v>39600</v>
      </c>
      <c r="H151" s="39"/>
      <c r="I151" s="39"/>
      <c r="J151" s="39"/>
      <c r="K151" s="39"/>
      <c r="L151" s="39"/>
      <c r="M151" s="39"/>
      <c r="N151" s="39"/>
      <c r="O151" s="39"/>
      <c r="P151" s="40">
        <v>36828</v>
      </c>
      <c r="Q151" s="39"/>
      <c r="R151" s="39"/>
      <c r="S151" s="30"/>
    </row>
    <row r="152" spans="1:19" s="18" customFormat="1" ht="43.5" customHeight="1">
      <c r="A152" s="12">
        <v>144</v>
      </c>
      <c r="B152" s="21" t="s">
        <v>272</v>
      </c>
      <c r="C152" s="21" t="s">
        <v>273</v>
      </c>
      <c r="D152" s="44" t="s">
        <v>20</v>
      </c>
      <c r="E152" s="15">
        <v>1</v>
      </c>
      <c r="F152" s="47">
        <v>52800</v>
      </c>
      <c r="G152" s="17">
        <f t="shared" si="2"/>
        <v>52800</v>
      </c>
      <c r="H152" s="39"/>
      <c r="I152" s="39"/>
      <c r="J152" s="39"/>
      <c r="K152" s="39"/>
      <c r="L152" s="39"/>
      <c r="M152" s="39"/>
      <c r="N152" s="39"/>
      <c r="O152" s="39"/>
      <c r="P152" s="40">
        <v>49104</v>
      </c>
      <c r="Q152" s="39"/>
      <c r="R152" s="39"/>
      <c r="S152" s="30"/>
    </row>
    <row r="153" spans="1:19" s="18" customFormat="1" ht="43.5" customHeight="1">
      <c r="A153" s="12">
        <v>145</v>
      </c>
      <c r="B153" s="25" t="s">
        <v>274</v>
      </c>
      <c r="C153" s="25" t="s">
        <v>275</v>
      </c>
      <c r="D153" s="44" t="s">
        <v>20</v>
      </c>
      <c r="E153" s="15">
        <v>1</v>
      </c>
      <c r="F153" s="47">
        <v>40366</v>
      </c>
      <c r="G153" s="17">
        <f t="shared" si="2"/>
        <v>40366</v>
      </c>
      <c r="H153" s="39"/>
      <c r="I153" s="39"/>
      <c r="J153" s="39"/>
      <c r="K153" s="39"/>
      <c r="L153" s="39"/>
      <c r="M153" s="39"/>
      <c r="N153" s="39"/>
      <c r="O153" s="39"/>
      <c r="P153" s="40">
        <v>37540</v>
      </c>
      <c r="Q153" s="39"/>
      <c r="R153" s="39"/>
      <c r="S153" s="30"/>
    </row>
    <row r="154" spans="1:19" s="18" customFormat="1" ht="43.5" customHeight="1">
      <c r="A154" s="12">
        <v>146</v>
      </c>
      <c r="B154" s="25" t="s">
        <v>276</v>
      </c>
      <c r="C154" s="25" t="s">
        <v>277</v>
      </c>
      <c r="D154" s="44" t="s">
        <v>20</v>
      </c>
      <c r="E154" s="15">
        <v>6</v>
      </c>
      <c r="F154" s="47">
        <v>607520</v>
      </c>
      <c r="G154" s="17">
        <f t="shared" si="2"/>
        <v>3645120</v>
      </c>
      <c r="H154" s="39"/>
      <c r="I154" s="39"/>
      <c r="J154" s="43">
        <v>520000</v>
      </c>
      <c r="K154" s="39"/>
      <c r="L154" s="39"/>
      <c r="M154" s="39"/>
      <c r="N154" s="39"/>
      <c r="O154" s="39"/>
      <c r="P154" s="40">
        <v>518000</v>
      </c>
      <c r="Q154" s="39"/>
      <c r="R154" s="39"/>
      <c r="S154" s="30"/>
    </row>
    <row r="155" spans="1:19" s="18" customFormat="1" ht="43.5" customHeight="1">
      <c r="A155" s="12">
        <v>147</v>
      </c>
      <c r="B155" s="25" t="s">
        <v>278</v>
      </c>
      <c r="C155" s="25" t="s">
        <v>279</v>
      </c>
      <c r="D155" s="44" t="s">
        <v>27</v>
      </c>
      <c r="E155" s="15">
        <v>1</v>
      </c>
      <c r="F155" s="47">
        <v>118800</v>
      </c>
      <c r="G155" s="17">
        <f t="shared" si="2"/>
        <v>118800</v>
      </c>
      <c r="H155" s="39"/>
      <c r="I155" s="39"/>
      <c r="J155" s="39"/>
      <c r="K155" s="39"/>
      <c r="L155" s="39"/>
      <c r="M155" s="39"/>
      <c r="N155" s="39"/>
      <c r="O155" s="39"/>
      <c r="P155" s="40">
        <v>110484</v>
      </c>
      <c r="Q155" s="39"/>
      <c r="R155" s="39"/>
      <c r="S155" s="30"/>
    </row>
    <row r="156" spans="1:19" s="18" customFormat="1" ht="43.5" customHeight="1">
      <c r="A156" s="12">
        <v>148</v>
      </c>
      <c r="B156" s="25" t="s">
        <v>280</v>
      </c>
      <c r="C156" s="25" t="s">
        <v>281</v>
      </c>
      <c r="D156" s="44" t="s">
        <v>282</v>
      </c>
      <c r="E156" s="15">
        <v>1</v>
      </c>
      <c r="F156" s="47">
        <v>76233</v>
      </c>
      <c r="G156" s="17">
        <f t="shared" si="2"/>
        <v>76233</v>
      </c>
      <c r="H156" s="39"/>
      <c r="I156" s="39"/>
      <c r="J156" s="39"/>
      <c r="K156" s="39"/>
      <c r="L156" s="39"/>
      <c r="M156" s="39"/>
      <c r="N156" s="39"/>
      <c r="O156" s="39"/>
      <c r="P156" s="40">
        <v>70897</v>
      </c>
      <c r="Q156" s="39"/>
      <c r="R156" s="39"/>
      <c r="S156" s="30"/>
    </row>
    <row r="157" spans="1:19" s="18" customFormat="1" ht="43.5" customHeight="1">
      <c r="A157" s="12">
        <v>149</v>
      </c>
      <c r="B157" s="25" t="s">
        <v>283</v>
      </c>
      <c r="C157" s="25" t="s">
        <v>284</v>
      </c>
      <c r="D157" s="44" t="s">
        <v>282</v>
      </c>
      <c r="E157" s="15">
        <v>1</v>
      </c>
      <c r="F157" s="47">
        <v>167247</v>
      </c>
      <c r="G157" s="17">
        <f t="shared" si="2"/>
        <v>167247</v>
      </c>
      <c r="H157" s="39"/>
      <c r="I157" s="39"/>
      <c r="J157" s="39"/>
      <c r="K157" s="39"/>
      <c r="L157" s="39"/>
      <c r="M157" s="39"/>
      <c r="N157" s="39"/>
      <c r="O157" s="39"/>
      <c r="P157" s="40">
        <v>155540</v>
      </c>
      <c r="Q157" s="39"/>
      <c r="R157" s="39"/>
      <c r="S157" s="30"/>
    </row>
    <row r="158" spans="1:19" s="18" customFormat="1" ht="43.5" customHeight="1">
      <c r="A158" s="12">
        <v>150</v>
      </c>
      <c r="B158" s="25" t="s">
        <v>285</v>
      </c>
      <c r="C158" s="25" t="s">
        <v>286</v>
      </c>
      <c r="D158" s="44" t="s">
        <v>282</v>
      </c>
      <c r="E158" s="15">
        <v>1</v>
      </c>
      <c r="F158" s="47">
        <v>81840</v>
      </c>
      <c r="G158" s="17">
        <f t="shared" si="2"/>
        <v>81840</v>
      </c>
      <c r="H158" s="39"/>
      <c r="I158" s="39"/>
      <c r="J158" s="39"/>
      <c r="K158" s="39"/>
      <c r="L158" s="39"/>
      <c r="M158" s="39"/>
      <c r="N158" s="39"/>
      <c r="O158" s="39"/>
      <c r="P158" s="40">
        <v>76111</v>
      </c>
      <c r="Q158" s="39"/>
      <c r="R158" s="39"/>
      <c r="S158" s="30"/>
    </row>
    <row r="159" spans="1:19" s="18" customFormat="1" ht="43.5" customHeight="1">
      <c r="A159" s="12">
        <v>151</v>
      </c>
      <c r="B159" s="25" t="s">
        <v>287</v>
      </c>
      <c r="C159" s="25" t="s">
        <v>287</v>
      </c>
      <c r="D159" s="44" t="s">
        <v>20</v>
      </c>
      <c r="E159" s="15">
        <v>2</v>
      </c>
      <c r="F159" s="47">
        <v>129811</v>
      </c>
      <c r="G159" s="17">
        <f t="shared" si="2"/>
        <v>259622</v>
      </c>
      <c r="H159" s="39"/>
      <c r="I159" s="39"/>
      <c r="J159" s="39"/>
      <c r="K159" s="39"/>
      <c r="L159" s="39"/>
      <c r="M159" s="39"/>
      <c r="N159" s="39"/>
      <c r="O159" s="39"/>
      <c r="P159" s="40">
        <v>120724</v>
      </c>
      <c r="Q159" s="39"/>
      <c r="R159" s="39"/>
      <c r="S159" s="30"/>
    </row>
    <row r="160" spans="1:19" s="18" customFormat="1" ht="43.5" customHeight="1">
      <c r="A160" s="12">
        <v>152</v>
      </c>
      <c r="B160" s="25" t="s">
        <v>288</v>
      </c>
      <c r="C160" s="25" t="s">
        <v>288</v>
      </c>
      <c r="D160" s="44" t="s">
        <v>20</v>
      </c>
      <c r="E160" s="15">
        <v>2</v>
      </c>
      <c r="F160" s="47">
        <v>136194</v>
      </c>
      <c r="G160" s="17">
        <f t="shared" si="2"/>
        <v>272388</v>
      </c>
      <c r="H160" s="39"/>
      <c r="I160" s="39"/>
      <c r="J160" s="39"/>
      <c r="K160" s="39"/>
      <c r="L160" s="39"/>
      <c r="M160" s="39"/>
      <c r="N160" s="39"/>
      <c r="O160" s="39"/>
      <c r="P160" s="40">
        <v>126660</v>
      </c>
      <c r="Q160" s="39"/>
      <c r="R160" s="39"/>
      <c r="S160" s="30"/>
    </row>
    <row r="161" spans="1:19" s="18" customFormat="1" ht="43.5" customHeight="1">
      <c r="A161" s="12">
        <v>153</v>
      </c>
      <c r="B161" s="25" t="s">
        <v>289</v>
      </c>
      <c r="C161" s="25" t="s">
        <v>289</v>
      </c>
      <c r="D161" s="44" t="s">
        <v>20</v>
      </c>
      <c r="E161" s="15">
        <v>2</v>
      </c>
      <c r="F161" s="47">
        <v>136282</v>
      </c>
      <c r="G161" s="17">
        <f t="shared" si="2"/>
        <v>272564</v>
      </c>
      <c r="H161" s="39"/>
      <c r="I161" s="39"/>
      <c r="J161" s="39"/>
      <c r="K161" s="39"/>
      <c r="L161" s="39"/>
      <c r="M161" s="39"/>
      <c r="N161" s="39"/>
      <c r="O161" s="39"/>
      <c r="P161" s="40">
        <v>126742</v>
      </c>
      <c r="Q161" s="39"/>
      <c r="R161" s="39"/>
      <c r="S161" s="30"/>
    </row>
    <row r="162" spans="1:19" s="18" customFormat="1" ht="43.5" customHeight="1">
      <c r="A162" s="12">
        <v>154</v>
      </c>
      <c r="B162" s="48" t="s">
        <v>290</v>
      </c>
      <c r="C162" s="49" t="s">
        <v>291</v>
      </c>
      <c r="D162" s="50" t="s">
        <v>292</v>
      </c>
      <c r="E162" s="15">
        <v>1</v>
      </c>
      <c r="F162" s="45">
        <v>14000</v>
      </c>
      <c r="G162" s="17">
        <f t="shared" si="2"/>
        <v>14000</v>
      </c>
      <c r="H162" s="39"/>
      <c r="I162" s="39"/>
      <c r="J162" s="39"/>
      <c r="K162" s="39"/>
      <c r="L162" s="39"/>
      <c r="M162" s="39"/>
      <c r="N162" s="39"/>
      <c r="O162" s="39"/>
      <c r="P162" s="40"/>
      <c r="Q162" s="39"/>
      <c r="R162" s="39"/>
      <c r="S162" s="30"/>
    </row>
    <row r="163" spans="1:19" s="18" customFormat="1" ht="43.5" customHeight="1">
      <c r="A163" s="12">
        <v>155</v>
      </c>
      <c r="B163" s="51" t="s">
        <v>293</v>
      </c>
      <c r="C163" s="51" t="s">
        <v>294</v>
      </c>
      <c r="D163" s="52" t="s">
        <v>18</v>
      </c>
      <c r="E163" s="15">
        <v>5</v>
      </c>
      <c r="F163" s="45">
        <v>9000</v>
      </c>
      <c r="G163" s="17">
        <f t="shared" si="2"/>
        <v>45000</v>
      </c>
      <c r="H163" s="39"/>
      <c r="I163" s="39"/>
      <c r="J163" s="39"/>
      <c r="K163" s="39"/>
      <c r="L163" s="39"/>
      <c r="M163" s="39"/>
      <c r="N163" s="39"/>
      <c r="O163" s="39"/>
      <c r="P163" s="40"/>
      <c r="Q163" s="39"/>
      <c r="R163" s="39"/>
      <c r="S163" s="30"/>
    </row>
    <row r="164" spans="1:19" s="18" customFormat="1" ht="69.75" customHeight="1">
      <c r="A164" s="12">
        <v>156</v>
      </c>
      <c r="B164" s="53" t="s">
        <v>295</v>
      </c>
      <c r="C164" s="54" t="s">
        <v>296</v>
      </c>
      <c r="D164" s="55" t="s">
        <v>27</v>
      </c>
      <c r="E164" s="15">
        <v>1</v>
      </c>
      <c r="F164" s="56">
        <v>38100</v>
      </c>
      <c r="G164" s="17">
        <f t="shared" si="2"/>
        <v>38100</v>
      </c>
      <c r="H164" s="39"/>
      <c r="I164" s="39"/>
      <c r="J164" s="39"/>
      <c r="K164" s="39"/>
      <c r="L164" s="39"/>
      <c r="M164" s="39"/>
      <c r="N164" s="39"/>
      <c r="O164" s="39"/>
      <c r="P164" s="40"/>
      <c r="Q164" s="39"/>
      <c r="R164" s="39"/>
      <c r="S164" s="30"/>
    </row>
    <row r="165" spans="1:19" s="18" customFormat="1" ht="113.25" customHeight="1">
      <c r="A165" s="12">
        <v>157</v>
      </c>
      <c r="B165" s="53" t="s">
        <v>297</v>
      </c>
      <c r="C165" s="54" t="s">
        <v>298</v>
      </c>
      <c r="D165" s="55" t="s">
        <v>282</v>
      </c>
      <c r="E165" s="15">
        <v>30</v>
      </c>
      <c r="F165" s="56">
        <v>2000</v>
      </c>
      <c r="G165" s="17">
        <f t="shared" si="2"/>
        <v>60000</v>
      </c>
      <c r="H165" s="39"/>
      <c r="I165" s="39"/>
      <c r="J165" s="39"/>
      <c r="K165" s="39"/>
      <c r="L165" s="39"/>
      <c r="M165" s="39"/>
      <c r="N165" s="39"/>
      <c r="O165" s="39"/>
      <c r="P165" s="40"/>
      <c r="Q165" s="39"/>
      <c r="R165" s="39"/>
      <c r="S165" s="30"/>
    </row>
    <row r="166" spans="1:19" s="18" customFormat="1" ht="43.5" customHeight="1">
      <c r="A166" s="12">
        <v>158</v>
      </c>
      <c r="B166" s="53" t="s">
        <v>299</v>
      </c>
      <c r="C166" s="54" t="s">
        <v>300</v>
      </c>
      <c r="D166" s="55" t="s">
        <v>18</v>
      </c>
      <c r="E166" s="15">
        <v>20</v>
      </c>
      <c r="F166" s="56">
        <v>1800</v>
      </c>
      <c r="G166" s="17">
        <f t="shared" si="2"/>
        <v>36000</v>
      </c>
      <c r="H166" s="39"/>
      <c r="I166" s="39"/>
      <c r="J166" s="39"/>
      <c r="K166" s="39"/>
      <c r="L166" s="39"/>
      <c r="M166" s="39"/>
      <c r="N166" s="39"/>
      <c r="O166" s="39"/>
      <c r="P166" s="40"/>
      <c r="Q166" s="39"/>
      <c r="R166" s="43">
        <v>1350</v>
      </c>
      <c r="S166" s="30"/>
    </row>
    <row r="167" spans="1:19" s="18" customFormat="1" ht="43.5" customHeight="1">
      <c r="A167" s="12">
        <v>159</v>
      </c>
      <c r="B167" s="51" t="s">
        <v>301</v>
      </c>
      <c r="C167" s="57" t="s">
        <v>302</v>
      </c>
      <c r="D167" s="55" t="s">
        <v>27</v>
      </c>
      <c r="E167" s="15">
        <v>2</v>
      </c>
      <c r="F167" s="56">
        <v>48300</v>
      </c>
      <c r="G167" s="17">
        <f t="shared" si="2"/>
        <v>96600</v>
      </c>
      <c r="H167" s="39"/>
      <c r="I167" s="39"/>
      <c r="J167" s="39"/>
      <c r="K167" s="39"/>
      <c r="L167" s="39"/>
      <c r="M167" s="39"/>
      <c r="N167" s="39"/>
      <c r="O167" s="39"/>
      <c r="P167" s="40"/>
      <c r="Q167" s="39"/>
      <c r="R167" s="39"/>
      <c r="S167" s="30"/>
    </row>
    <row r="168" spans="1:19" s="18" customFormat="1" ht="43.5" customHeight="1">
      <c r="A168" s="12">
        <v>160</v>
      </c>
      <c r="B168" s="51" t="s">
        <v>303</v>
      </c>
      <c r="C168" s="57" t="s">
        <v>304</v>
      </c>
      <c r="D168" s="55" t="s">
        <v>23</v>
      </c>
      <c r="E168" s="15">
        <v>2</v>
      </c>
      <c r="F168" s="56">
        <v>2730</v>
      </c>
      <c r="G168" s="17">
        <f t="shared" si="2"/>
        <v>5460</v>
      </c>
      <c r="H168" s="39"/>
      <c r="I168" s="39"/>
      <c r="J168" s="39"/>
      <c r="K168" s="39"/>
      <c r="L168" s="39"/>
      <c r="M168" s="39"/>
      <c r="N168" s="39"/>
      <c r="O168" s="39"/>
      <c r="P168" s="40"/>
      <c r="Q168" s="39"/>
      <c r="R168" s="39"/>
      <c r="S168" s="30"/>
    </row>
    <row r="169" spans="1:19" s="18" customFormat="1" ht="43.5" customHeight="1">
      <c r="A169" s="12">
        <v>161</v>
      </c>
      <c r="B169" s="58" t="s">
        <v>305</v>
      </c>
      <c r="C169" s="25" t="s">
        <v>306</v>
      </c>
      <c r="D169" s="44" t="s">
        <v>307</v>
      </c>
      <c r="E169" s="15">
        <v>8</v>
      </c>
      <c r="F169" s="45">
        <v>31200</v>
      </c>
      <c r="G169" s="17">
        <f t="shared" si="2"/>
        <v>249600</v>
      </c>
      <c r="H169" s="39"/>
      <c r="I169" s="39"/>
      <c r="J169" s="39"/>
      <c r="K169" s="39"/>
      <c r="L169" s="39"/>
      <c r="M169" s="39"/>
      <c r="N169" s="39"/>
      <c r="O169" s="39"/>
      <c r="P169" s="40">
        <v>29016</v>
      </c>
      <c r="Q169" s="39"/>
      <c r="R169" s="39"/>
      <c r="S169" s="30"/>
    </row>
    <row r="170" spans="1:19" s="18" customFormat="1" ht="30.75" customHeight="1">
      <c r="A170" s="12">
        <v>162</v>
      </c>
      <c r="B170" s="58" t="s">
        <v>308</v>
      </c>
      <c r="C170" s="25" t="s">
        <v>309</v>
      </c>
      <c r="D170" s="44" t="s">
        <v>307</v>
      </c>
      <c r="E170" s="15">
        <v>14</v>
      </c>
      <c r="F170" s="45">
        <v>14400</v>
      </c>
      <c r="G170" s="17">
        <f t="shared" si="2"/>
        <v>201600</v>
      </c>
      <c r="H170" s="39"/>
      <c r="I170" s="39"/>
      <c r="J170" s="39"/>
      <c r="K170" s="39"/>
      <c r="L170" s="39"/>
      <c r="M170" s="39"/>
      <c r="N170" s="39"/>
      <c r="O170" s="39"/>
      <c r="P170" s="40">
        <v>13392</v>
      </c>
      <c r="Q170" s="39"/>
      <c r="R170" s="39"/>
      <c r="S170" s="30"/>
    </row>
    <row r="171" spans="1:19" s="18" customFormat="1" ht="25.5" customHeight="1">
      <c r="A171" s="12">
        <v>163</v>
      </c>
      <c r="B171" s="58" t="s">
        <v>310</v>
      </c>
      <c r="C171" s="25" t="s">
        <v>311</v>
      </c>
      <c r="D171" s="44" t="s">
        <v>307</v>
      </c>
      <c r="E171" s="15">
        <v>12</v>
      </c>
      <c r="F171" s="45">
        <v>21600</v>
      </c>
      <c r="G171" s="17">
        <f t="shared" si="2"/>
        <v>259200</v>
      </c>
      <c r="H171" s="39"/>
      <c r="I171" s="39"/>
      <c r="J171" s="39"/>
      <c r="K171" s="39"/>
      <c r="L171" s="39"/>
      <c r="M171" s="39"/>
      <c r="N171" s="39"/>
      <c r="O171" s="39"/>
      <c r="P171" s="40">
        <v>20088</v>
      </c>
      <c r="Q171" s="39"/>
      <c r="R171" s="39"/>
      <c r="S171" s="30"/>
    </row>
    <row r="172" spans="1:19" s="18" customFormat="1" ht="110.25" customHeight="1">
      <c r="A172" s="12">
        <v>164</v>
      </c>
      <c r="B172" s="25" t="s">
        <v>312</v>
      </c>
      <c r="C172" s="25" t="s">
        <v>312</v>
      </c>
      <c r="D172" s="44"/>
      <c r="E172" s="15">
        <v>4</v>
      </c>
      <c r="F172" s="45">
        <v>62000</v>
      </c>
      <c r="G172" s="17">
        <f t="shared" si="2"/>
        <v>248000</v>
      </c>
      <c r="H172" s="39"/>
      <c r="I172" s="39"/>
      <c r="J172" s="39"/>
      <c r="K172" s="39"/>
      <c r="L172" s="39"/>
      <c r="M172" s="39"/>
      <c r="N172" s="39"/>
      <c r="O172" s="39"/>
      <c r="P172" s="40">
        <v>57660</v>
      </c>
      <c r="Q172" s="39"/>
      <c r="R172" s="39"/>
      <c r="S172" s="30"/>
    </row>
    <row r="173" spans="1:19" s="18" customFormat="1" ht="43.5" customHeight="1">
      <c r="A173" s="12">
        <v>165</v>
      </c>
      <c r="B173" s="58" t="s">
        <v>313</v>
      </c>
      <c r="C173" s="25" t="s">
        <v>314</v>
      </c>
      <c r="D173" s="44" t="s">
        <v>307</v>
      </c>
      <c r="E173" s="15">
        <v>12</v>
      </c>
      <c r="F173" s="45">
        <v>28800</v>
      </c>
      <c r="G173" s="17">
        <f t="shared" si="2"/>
        <v>345600</v>
      </c>
      <c r="H173" s="39"/>
      <c r="I173" s="39"/>
      <c r="J173" s="39"/>
      <c r="K173" s="39"/>
      <c r="L173" s="39"/>
      <c r="M173" s="39"/>
      <c r="N173" s="39"/>
      <c r="O173" s="39"/>
      <c r="P173" s="40">
        <v>26784</v>
      </c>
      <c r="Q173" s="39"/>
      <c r="R173" s="39"/>
      <c r="S173" s="30"/>
    </row>
    <row r="174" spans="1:19" s="18" customFormat="1" ht="43.5" customHeight="1">
      <c r="A174" s="12">
        <v>166</v>
      </c>
      <c r="B174" s="58" t="s">
        <v>315</v>
      </c>
      <c r="C174" s="25" t="s">
        <v>316</v>
      </c>
      <c r="D174" s="44" t="s">
        <v>307</v>
      </c>
      <c r="E174" s="15">
        <v>10</v>
      </c>
      <c r="F174" s="45">
        <v>21600</v>
      </c>
      <c r="G174" s="17">
        <f t="shared" si="2"/>
        <v>216000</v>
      </c>
      <c r="H174" s="39"/>
      <c r="I174" s="39"/>
      <c r="J174" s="39"/>
      <c r="K174" s="39"/>
      <c r="L174" s="39"/>
      <c r="M174" s="39"/>
      <c r="N174" s="39"/>
      <c r="O174" s="39"/>
      <c r="P174" s="40">
        <v>20088</v>
      </c>
      <c r="Q174" s="39"/>
      <c r="R174" s="39"/>
      <c r="S174" s="30"/>
    </row>
    <row r="175" spans="1:19" s="18" customFormat="1" ht="43.5" customHeight="1">
      <c r="A175" s="12">
        <v>167</v>
      </c>
      <c r="B175" s="58" t="s">
        <v>317</v>
      </c>
      <c r="C175" s="25" t="s">
        <v>318</v>
      </c>
      <c r="D175" s="44" t="s">
        <v>307</v>
      </c>
      <c r="E175" s="15">
        <v>10</v>
      </c>
      <c r="F175" s="45">
        <v>28800</v>
      </c>
      <c r="G175" s="17">
        <f t="shared" si="2"/>
        <v>288000</v>
      </c>
      <c r="H175" s="39"/>
      <c r="I175" s="39"/>
      <c r="J175" s="39"/>
      <c r="K175" s="39"/>
      <c r="L175" s="39"/>
      <c r="M175" s="39"/>
      <c r="N175" s="39"/>
      <c r="O175" s="39"/>
      <c r="P175" s="40">
        <v>26784</v>
      </c>
      <c r="Q175" s="39"/>
      <c r="R175" s="39"/>
      <c r="S175" s="30"/>
    </row>
    <row r="176" spans="1:19" s="18" customFormat="1" ht="61.5" customHeight="1">
      <c r="A176" s="12">
        <v>168</v>
      </c>
      <c r="B176" s="58" t="s">
        <v>319</v>
      </c>
      <c r="C176" s="25" t="s">
        <v>320</v>
      </c>
      <c r="D176" s="44" t="s">
        <v>307</v>
      </c>
      <c r="E176" s="15">
        <v>4</v>
      </c>
      <c r="F176" s="45">
        <v>24600</v>
      </c>
      <c r="G176" s="17">
        <f t="shared" si="2"/>
        <v>98400</v>
      </c>
      <c r="H176" s="39"/>
      <c r="I176" s="39"/>
      <c r="J176" s="39"/>
      <c r="K176" s="39"/>
      <c r="L176" s="39"/>
      <c r="M176" s="39"/>
      <c r="N176" s="39"/>
      <c r="O176" s="39"/>
      <c r="P176" s="40">
        <v>22878</v>
      </c>
      <c r="Q176" s="39"/>
      <c r="R176" s="39"/>
      <c r="S176" s="30"/>
    </row>
    <row r="177" spans="1:19" s="18" customFormat="1" ht="113.25" customHeight="1">
      <c r="A177" s="12">
        <v>169</v>
      </c>
      <c r="B177" s="58" t="s">
        <v>321</v>
      </c>
      <c r="C177" s="25" t="s">
        <v>322</v>
      </c>
      <c r="D177" s="44" t="s">
        <v>307</v>
      </c>
      <c r="E177" s="15">
        <v>12</v>
      </c>
      <c r="F177" s="45">
        <v>28800</v>
      </c>
      <c r="G177" s="17">
        <f t="shared" si="2"/>
        <v>345600</v>
      </c>
      <c r="H177" s="39"/>
      <c r="I177" s="39"/>
      <c r="J177" s="39"/>
      <c r="K177" s="39"/>
      <c r="L177" s="39"/>
      <c r="M177" s="39"/>
      <c r="N177" s="39"/>
      <c r="O177" s="39"/>
      <c r="P177" s="40">
        <v>26784</v>
      </c>
      <c r="Q177" s="39"/>
      <c r="R177" s="39"/>
      <c r="S177" s="30"/>
    </row>
    <row r="178" spans="1:19" s="18" customFormat="1" ht="43.5" customHeight="1">
      <c r="A178" s="12">
        <v>170</v>
      </c>
      <c r="B178" s="58" t="s">
        <v>323</v>
      </c>
      <c r="C178" s="25" t="s">
        <v>324</v>
      </c>
      <c r="D178" s="44" t="s">
        <v>307</v>
      </c>
      <c r="E178" s="15">
        <v>2</v>
      </c>
      <c r="F178" s="45">
        <v>12270</v>
      </c>
      <c r="G178" s="17">
        <f t="shared" si="2"/>
        <v>24540</v>
      </c>
      <c r="H178" s="39"/>
      <c r="I178" s="39"/>
      <c r="J178" s="39"/>
      <c r="K178" s="39"/>
      <c r="L178" s="39"/>
      <c r="M178" s="39"/>
      <c r="N178" s="39"/>
      <c r="O178" s="39"/>
      <c r="P178" s="40">
        <v>11411</v>
      </c>
      <c r="Q178" s="39"/>
      <c r="R178" s="39"/>
      <c r="S178" s="30"/>
    </row>
    <row r="179" spans="1:19" s="18" customFormat="1" ht="43.5" customHeight="1">
      <c r="A179" s="12">
        <v>171</v>
      </c>
      <c r="B179" s="58" t="s">
        <v>325</v>
      </c>
      <c r="C179" s="25" t="s">
        <v>326</v>
      </c>
      <c r="D179" s="44" t="s">
        <v>307</v>
      </c>
      <c r="E179" s="15">
        <v>5</v>
      </c>
      <c r="F179" s="45">
        <v>180000</v>
      </c>
      <c r="G179" s="17">
        <f t="shared" si="2"/>
        <v>900000</v>
      </c>
      <c r="H179" s="39"/>
      <c r="I179" s="39"/>
      <c r="J179" s="39"/>
      <c r="K179" s="39"/>
      <c r="L179" s="39"/>
      <c r="M179" s="39"/>
      <c r="N179" s="39"/>
      <c r="O179" s="39"/>
      <c r="P179" s="40">
        <v>167400</v>
      </c>
      <c r="Q179" s="39"/>
      <c r="R179" s="39"/>
      <c r="S179" s="30"/>
    </row>
    <row r="180" spans="1:19" s="18" customFormat="1" ht="43.5" customHeight="1">
      <c r="A180" s="12">
        <v>172</v>
      </c>
      <c r="B180" s="58" t="s">
        <v>327</v>
      </c>
      <c r="C180" s="25" t="s">
        <v>328</v>
      </c>
      <c r="D180" s="44" t="s">
        <v>307</v>
      </c>
      <c r="E180" s="15">
        <v>5</v>
      </c>
      <c r="F180" s="45">
        <v>168000</v>
      </c>
      <c r="G180" s="17">
        <f t="shared" si="2"/>
        <v>840000</v>
      </c>
      <c r="H180" s="39"/>
      <c r="I180" s="39"/>
      <c r="J180" s="39"/>
      <c r="K180" s="39"/>
      <c r="L180" s="39"/>
      <c r="M180" s="39"/>
      <c r="N180" s="39"/>
      <c r="O180" s="39"/>
      <c r="P180" s="40">
        <v>156240</v>
      </c>
      <c r="Q180" s="39"/>
      <c r="R180" s="39"/>
      <c r="S180" s="30"/>
    </row>
    <row r="181" spans="1:19" s="18" customFormat="1" ht="43.5" customHeight="1">
      <c r="A181" s="12">
        <v>173</v>
      </c>
      <c r="B181" s="58" t="s">
        <v>329</v>
      </c>
      <c r="C181" s="25" t="s">
        <v>330</v>
      </c>
      <c r="D181" s="44" t="s">
        <v>307</v>
      </c>
      <c r="E181" s="15">
        <v>9</v>
      </c>
      <c r="F181" s="45">
        <v>21600</v>
      </c>
      <c r="G181" s="17">
        <f t="shared" si="2"/>
        <v>194400</v>
      </c>
      <c r="H181" s="39"/>
      <c r="I181" s="39"/>
      <c r="J181" s="39"/>
      <c r="K181" s="39"/>
      <c r="L181" s="39"/>
      <c r="M181" s="39"/>
      <c r="N181" s="39"/>
      <c r="O181" s="39"/>
      <c r="P181" s="40">
        <v>20088</v>
      </c>
      <c r="Q181" s="39"/>
      <c r="R181" s="39"/>
      <c r="S181" s="30"/>
    </row>
    <row r="182" spans="1:19" s="18" customFormat="1" ht="43.5" customHeight="1">
      <c r="A182" s="12">
        <v>174</v>
      </c>
      <c r="B182" s="58" t="s">
        <v>331</v>
      </c>
      <c r="C182" s="59" t="s">
        <v>332</v>
      </c>
      <c r="D182" s="44" t="s">
        <v>28</v>
      </c>
      <c r="E182" s="15">
        <v>6</v>
      </c>
      <c r="F182" s="45">
        <v>64800</v>
      </c>
      <c r="G182" s="17">
        <f t="shared" si="2"/>
        <v>388800</v>
      </c>
      <c r="H182" s="39"/>
      <c r="I182" s="39"/>
      <c r="J182" s="39"/>
      <c r="K182" s="39"/>
      <c r="L182" s="39"/>
      <c r="M182" s="39"/>
      <c r="N182" s="39"/>
      <c r="O182" s="39"/>
      <c r="P182" s="40">
        <v>60264</v>
      </c>
      <c r="Q182" s="39"/>
      <c r="R182" s="39"/>
      <c r="S182" s="30"/>
    </row>
    <row r="183" spans="1:19" s="18" customFormat="1" ht="43.5" customHeight="1">
      <c r="A183" s="12">
        <v>175</v>
      </c>
      <c r="B183" s="25" t="s">
        <v>333</v>
      </c>
      <c r="C183" s="25" t="s">
        <v>333</v>
      </c>
      <c r="D183" s="44" t="s">
        <v>28</v>
      </c>
      <c r="E183" s="15">
        <v>1</v>
      </c>
      <c r="F183" s="45">
        <v>33600</v>
      </c>
      <c r="G183" s="17">
        <f t="shared" si="2"/>
        <v>33600</v>
      </c>
      <c r="H183" s="39"/>
      <c r="I183" s="39"/>
      <c r="J183" s="39"/>
      <c r="K183" s="39"/>
      <c r="L183" s="39"/>
      <c r="M183" s="39"/>
      <c r="N183" s="39"/>
      <c r="O183" s="39"/>
      <c r="P183" s="40">
        <v>31248</v>
      </c>
      <c r="Q183" s="39"/>
      <c r="R183" s="39"/>
      <c r="S183" s="30"/>
    </row>
    <row r="184" spans="1:19" s="18" customFormat="1" ht="43.5" customHeight="1">
      <c r="A184" s="12">
        <v>176</v>
      </c>
      <c r="B184" s="58" t="s">
        <v>334</v>
      </c>
      <c r="C184" s="25" t="s">
        <v>335</v>
      </c>
      <c r="D184" s="44" t="s">
        <v>307</v>
      </c>
      <c r="E184" s="15">
        <v>11</v>
      </c>
      <c r="F184" s="45">
        <v>28800</v>
      </c>
      <c r="G184" s="17">
        <f t="shared" si="2"/>
        <v>316800</v>
      </c>
      <c r="H184" s="39"/>
      <c r="I184" s="39"/>
      <c r="J184" s="39"/>
      <c r="K184" s="39"/>
      <c r="L184" s="39"/>
      <c r="M184" s="39"/>
      <c r="N184" s="39"/>
      <c r="O184" s="39"/>
      <c r="P184" s="40">
        <v>26784</v>
      </c>
      <c r="Q184" s="39"/>
      <c r="R184" s="39"/>
      <c r="S184" s="30"/>
    </row>
    <row r="185" spans="1:19" s="18" customFormat="1" ht="43.5" customHeight="1">
      <c r="A185" s="12">
        <v>177</v>
      </c>
      <c r="B185" s="58" t="s">
        <v>336</v>
      </c>
      <c r="C185" s="25" t="s">
        <v>337</v>
      </c>
      <c r="D185" s="44" t="s">
        <v>307</v>
      </c>
      <c r="E185" s="15">
        <v>3</v>
      </c>
      <c r="F185" s="45">
        <v>88800</v>
      </c>
      <c r="G185" s="17">
        <f t="shared" si="2"/>
        <v>266400</v>
      </c>
      <c r="H185" s="39"/>
      <c r="I185" s="39"/>
      <c r="J185" s="39"/>
      <c r="K185" s="39"/>
      <c r="L185" s="39"/>
      <c r="M185" s="39"/>
      <c r="N185" s="39"/>
      <c r="O185" s="39"/>
      <c r="P185" s="40">
        <v>82584</v>
      </c>
      <c r="Q185" s="39"/>
      <c r="R185" s="39"/>
      <c r="S185" s="30"/>
    </row>
    <row r="186" spans="1:19" s="18" customFormat="1" ht="43.5" customHeight="1">
      <c r="A186" s="12">
        <v>178</v>
      </c>
      <c r="B186" s="58" t="s">
        <v>338</v>
      </c>
      <c r="C186" s="25" t="s">
        <v>339</v>
      </c>
      <c r="D186" s="44" t="s">
        <v>307</v>
      </c>
      <c r="E186" s="15">
        <v>13</v>
      </c>
      <c r="F186" s="45">
        <v>252000</v>
      </c>
      <c r="G186" s="17">
        <f t="shared" si="2"/>
        <v>3276000</v>
      </c>
      <c r="H186" s="39"/>
      <c r="I186" s="39"/>
      <c r="J186" s="39"/>
      <c r="K186" s="39"/>
      <c r="L186" s="39"/>
      <c r="M186" s="39"/>
      <c r="N186" s="39"/>
      <c r="O186" s="39"/>
      <c r="P186" s="40">
        <v>234360</v>
      </c>
      <c r="Q186" s="39"/>
      <c r="R186" s="39"/>
      <c r="S186" s="30"/>
    </row>
    <row r="187" spans="1:19" s="18" customFormat="1" ht="43.5" customHeight="1">
      <c r="A187" s="12">
        <v>179</v>
      </c>
      <c r="B187" s="21" t="s">
        <v>340</v>
      </c>
      <c r="C187" s="25" t="s">
        <v>341</v>
      </c>
      <c r="D187" s="44" t="s">
        <v>307</v>
      </c>
      <c r="E187" s="15">
        <v>12</v>
      </c>
      <c r="F187" s="45">
        <v>91200</v>
      </c>
      <c r="G187" s="17">
        <f t="shared" si="2"/>
        <v>1094400</v>
      </c>
      <c r="H187" s="39"/>
      <c r="I187" s="39"/>
      <c r="J187" s="39"/>
      <c r="K187" s="39"/>
      <c r="L187" s="39"/>
      <c r="M187" s="39"/>
      <c r="N187" s="39"/>
      <c r="O187" s="39"/>
      <c r="P187" s="40">
        <v>84816</v>
      </c>
      <c r="Q187" s="39"/>
      <c r="R187" s="39"/>
      <c r="S187" s="30"/>
    </row>
    <row r="188" spans="1:19" s="18" customFormat="1" ht="43.5" customHeight="1">
      <c r="A188" s="12">
        <v>180</v>
      </c>
      <c r="B188" s="21" t="s">
        <v>342</v>
      </c>
      <c r="C188" s="25" t="s">
        <v>343</v>
      </c>
      <c r="D188" s="44" t="s">
        <v>307</v>
      </c>
      <c r="E188" s="15">
        <v>10</v>
      </c>
      <c r="F188" s="45">
        <v>91200</v>
      </c>
      <c r="G188" s="17">
        <f t="shared" si="2"/>
        <v>912000</v>
      </c>
      <c r="H188" s="39"/>
      <c r="I188" s="39"/>
      <c r="J188" s="39"/>
      <c r="K188" s="39"/>
      <c r="L188" s="39"/>
      <c r="M188" s="39"/>
      <c r="N188" s="39"/>
      <c r="O188" s="39"/>
      <c r="P188" s="40">
        <v>84816</v>
      </c>
      <c r="Q188" s="39"/>
      <c r="R188" s="39"/>
      <c r="S188" s="30"/>
    </row>
    <row r="189" spans="1:19" s="18" customFormat="1" ht="43.5" customHeight="1">
      <c r="A189" s="12">
        <v>181</v>
      </c>
      <c r="B189" s="21" t="s">
        <v>344</v>
      </c>
      <c r="C189" s="25" t="s">
        <v>345</v>
      </c>
      <c r="D189" s="44" t="s">
        <v>307</v>
      </c>
      <c r="E189" s="15">
        <v>3</v>
      </c>
      <c r="F189" s="45">
        <v>91200</v>
      </c>
      <c r="G189" s="17">
        <f t="shared" si="2"/>
        <v>273600</v>
      </c>
      <c r="H189" s="39"/>
      <c r="I189" s="39"/>
      <c r="J189" s="39"/>
      <c r="K189" s="39"/>
      <c r="L189" s="39"/>
      <c r="M189" s="39"/>
      <c r="N189" s="39"/>
      <c r="O189" s="39"/>
      <c r="P189" s="40">
        <v>84816</v>
      </c>
      <c r="Q189" s="39"/>
      <c r="R189" s="39"/>
      <c r="S189" s="30"/>
    </row>
    <row r="190" spans="1:19" s="18" customFormat="1" ht="43.5" customHeight="1">
      <c r="A190" s="12">
        <v>182</v>
      </c>
      <c r="B190" s="21" t="s">
        <v>346</v>
      </c>
      <c r="C190" s="25" t="s">
        <v>347</v>
      </c>
      <c r="D190" s="44" t="s">
        <v>307</v>
      </c>
      <c r="E190" s="15">
        <v>2</v>
      </c>
      <c r="F190" s="45">
        <v>64800</v>
      </c>
      <c r="G190" s="17">
        <f t="shared" si="2"/>
        <v>129600</v>
      </c>
      <c r="H190" s="39"/>
      <c r="I190" s="39"/>
      <c r="J190" s="39"/>
      <c r="K190" s="39"/>
      <c r="L190" s="39"/>
      <c r="M190" s="39"/>
      <c r="N190" s="39"/>
      <c r="O190" s="39"/>
      <c r="P190" s="40">
        <v>60264</v>
      </c>
      <c r="Q190" s="39"/>
      <c r="R190" s="39"/>
      <c r="S190" s="30"/>
    </row>
    <row r="191" spans="1:19" s="18" customFormat="1" ht="43.5" customHeight="1">
      <c r="A191" s="12">
        <v>183</v>
      </c>
      <c r="B191" s="21" t="s">
        <v>348</v>
      </c>
      <c r="C191" s="25" t="s">
        <v>349</v>
      </c>
      <c r="D191" s="44" t="s">
        <v>307</v>
      </c>
      <c r="E191" s="15">
        <v>13</v>
      </c>
      <c r="F191" s="45">
        <v>24000</v>
      </c>
      <c r="G191" s="17">
        <f t="shared" si="2"/>
        <v>312000</v>
      </c>
      <c r="H191" s="39"/>
      <c r="I191" s="39"/>
      <c r="J191" s="39"/>
      <c r="K191" s="39"/>
      <c r="L191" s="39"/>
      <c r="M191" s="39"/>
      <c r="N191" s="39"/>
      <c r="O191" s="39"/>
      <c r="P191" s="40">
        <v>22320</v>
      </c>
      <c r="Q191" s="39"/>
      <c r="R191" s="39"/>
      <c r="S191" s="30"/>
    </row>
    <row r="192" spans="1:19" s="18" customFormat="1" ht="43.5" customHeight="1">
      <c r="A192" s="12">
        <v>184</v>
      </c>
      <c r="B192" s="21" t="s">
        <v>350</v>
      </c>
      <c r="C192" s="25" t="s">
        <v>351</v>
      </c>
      <c r="D192" s="44" t="s">
        <v>307</v>
      </c>
      <c r="E192" s="15">
        <v>1</v>
      </c>
      <c r="F192" s="45">
        <v>9600</v>
      </c>
      <c r="G192" s="17">
        <f t="shared" si="2"/>
        <v>9600</v>
      </c>
      <c r="H192" s="39"/>
      <c r="I192" s="39"/>
      <c r="J192" s="39"/>
      <c r="K192" s="39"/>
      <c r="L192" s="39"/>
      <c r="M192" s="39"/>
      <c r="N192" s="39"/>
      <c r="O192" s="39"/>
      <c r="P192" s="40">
        <v>8928</v>
      </c>
      <c r="Q192" s="39"/>
      <c r="R192" s="39"/>
      <c r="S192" s="30"/>
    </row>
    <row r="193" spans="1:19" s="18" customFormat="1" ht="43.5" customHeight="1">
      <c r="A193" s="12">
        <v>185</v>
      </c>
      <c r="B193" s="21" t="s">
        <v>352</v>
      </c>
      <c r="C193" s="25" t="s">
        <v>353</v>
      </c>
      <c r="D193" s="44" t="s">
        <v>354</v>
      </c>
      <c r="E193" s="15">
        <v>8</v>
      </c>
      <c r="F193" s="45">
        <v>103200</v>
      </c>
      <c r="G193" s="17">
        <f t="shared" si="2"/>
        <v>825600</v>
      </c>
      <c r="H193" s="39"/>
      <c r="I193" s="39"/>
      <c r="J193" s="39"/>
      <c r="K193" s="39"/>
      <c r="L193" s="39"/>
      <c r="M193" s="39"/>
      <c r="N193" s="39"/>
      <c r="O193" s="39"/>
      <c r="P193" s="40">
        <v>95976</v>
      </c>
      <c r="Q193" s="39"/>
      <c r="R193" s="39"/>
      <c r="S193" s="30"/>
    </row>
    <row r="194" spans="1:19" s="18" customFormat="1" ht="43.5" customHeight="1">
      <c r="A194" s="12">
        <v>186</v>
      </c>
      <c r="B194" s="21" t="s">
        <v>355</v>
      </c>
      <c r="C194" s="25" t="s">
        <v>356</v>
      </c>
      <c r="D194" s="44" t="s">
        <v>307</v>
      </c>
      <c r="E194" s="15">
        <v>4</v>
      </c>
      <c r="F194" s="45">
        <v>28800</v>
      </c>
      <c r="G194" s="17">
        <f t="shared" si="2"/>
        <v>115200</v>
      </c>
      <c r="H194" s="39"/>
      <c r="I194" s="39"/>
      <c r="J194" s="39"/>
      <c r="K194" s="39"/>
      <c r="L194" s="39"/>
      <c r="M194" s="39"/>
      <c r="N194" s="39"/>
      <c r="O194" s="39"/>
      <c r="P194" s="40">
        <v>26784</v>
      </c>
      <c r="Q194" s="39"/>
      <c r="R194" s="39"/>
      <c r="S194" s="30"/>
    </row>
    <row r="195" spans="1:19" s="18" customFormat="1" ht="43.5" customHeight="1">
      <c r="A195" s="12">
        <v>187</v>
      </c>
      <c r="B195" s="58" t="s">
        <v>357</v>
      </c>
      <c r="C195" s="25" t="s">
        <v>358</v>
      </c>
      <c r="D195" s="44" t="s">
        <v>307</v>
      </c>
      <c r="E195" s="15">
        <v>3</v>
      </c>
      <c r="F195" s="45">
        <v>14300</v>
      </c>
      <c r="G195" s="17">
        <f t="shared" si="2"/>
        <v>42900</v>
      </c>
      <c r="H195" s="39"/>
      <c r="I195" s="39"/>
      <c r="J195" s="39"/>
      <c r="K195" s="39"/>
      <c r="L195" s="39"/>
      <c r="M195" s="39"/>
      <c r="N195" s="39"/>
      <c r="O195" s="39"/>
      <c r="P195" s="40">
        <v>13299</v>
      </c>
      <c r="Q195" s="39"/>
      <c r="R195" s="39"/>
      <c r="S195" s="30"/>
    </row>
    <row r="196" spans="1:19" s="18" customFormat="1" ht="43.5" customHeight="1">
      <c r="A196" s="12">
        <v>188</v>
      </c>
      <c r="B196" s="21" t="s">
        <v>359</v>
      </c>
      <c r="C196" s="25" t="s">
        <v>360</v>
      </c>
      <c r="D196" s="44" t="s">
        <v>307</v>
      </c>
      <c r="E196" s="15">
        <v>5</v>
      </c>
      <c r="F196" s="45">
        <v>40800</v>
      </c>
      <c r="G196" s="17">
        <f t="shared" si="2"/>
        <v>204000</v>
      </c>
      <c r="H196" s="39"/>
      <c r="I196" s="39"/>
      <c r="J196" s="39"/>
      <c r="K196" s="39"/>
      <c r="L196" s="39"/>
      <c r="M196" s="39"/>
      <c r="N196" s="39"/>
      <c r="O196" s="39"/>
      <c r="P196" s="40">
        <v>37944</v>
      </c>
      <c r="Q196" s="39"/>
      <c r="R196" s="39"/>
      <c r="S196" s="30"/>
    </row>
    <row r="197" spans="1:19" s="18" customFormat="1" ht="43.5" customHeight="1">
      <c r="A197" s="12">
        <v>189</v>
      </c>
      <c r="B197" s="21" t="s">
        <v>361</v>
      </c>
      <c r="C197" s="25" t="s">
        <v>362</v>
      </c>
      <c r="D197" s="44" t="s">
        <v>307</v>
      </c>
      <c r="E197" s="15">
        <v>2</v>
      </c>
      <c r="F197" s="45">
        <v>33600</v>
      </c>
      <c r="G197" s="17">
        <f t="shared" si="2"/>
        <v>67200</v>
      </c>
      <c r="H197" s="39"/>
      <c r="I197" s="39"/>
      <c r="J197" s="39"/>
      <c r="K197" s="39"/>
      <c r="L197" s="39"/>
      <c r="M197" s="39"/>
      <c r="N197" s="39"/>
      <c r="O197" s="39"/>
      <c r="P197" s="40">
        <v>31248</v>
      </c>
      <c r="Q197" s="39"/>
      <c r="R197" s="39"/>
      <c r="S197" s="30"/>
    </row>
    <row r="198" spans="1:19" s="18" customFormat="1" ht="43.5" customHeight="1">
      <c r="A198" s="12">
        <v>190</v>
      </c>
      <c r="B198" s="21" t="s">
        <v>363</v>
      </c>
      <c r="C198" s="25" t="s">
        <v>364</v>
      </c>
      <c r="D198" s="44" t="s">
        <v>307</v>
      </c>
      <c r="E198" s="15">
        <v>1</v>
      </c>
      <c r="F198" s="45">
        <v>24000</v>
      </c>
      <c r="G198" s="17">
        <f t="shared" si="2"/>
        <v>24000</v>
      </c>
      <c r="H198" s="39"/>
      <c r="I198" s="39"/>
      <c r="J198" s="39"/>
      <c r="K198" s="39"/>
      <c r="L198" s="39"/>
      <c r="M198" s="39"/>
      <c r="N198" s="39"/>
      <c r="O198" s="39"/>
      <c r="P198" s="40">
        <v>22320</v>
      </c>
      <c r="Q198" s="39"/>
      <c r="R198" s="39"/>
      <c r="S198" s="30"/>
    </row>
    <row r="199" spans="1:19" s="18" customFormat="1" ht="43.5" customHeight="1">
      <c r="A199" s="12">
        <v>191</v>
      </c>
      <c r="B199" s="21" t="s">
        <v>365</v>
      </c>
      <c r="C199" s="25" t="s">
        <v>366</v>
      </c>
      <c r="D199" s="44" t="s">
        <v>307</v>
      </c>
      <c r="E199" s="15">
        <v>1</v>
      </c>
      <c r="F199" s="45">
        <v>19200</v>
      </c>
      <c r="G199" s="17">
        <f t="shared" si="2"/>
        <v>19200</v>
      </c>
      <c r="H199" s="39"/>
      <c r="I199" s="39"/>
      <c r="J199" s="39"/>
      <c r="K199" s="39"/>
      <c r="L199" s="39"/>
      <c r="M199" s="39"/>
      <c r="N199" s="39"/>
      <c r="O199" s="39"/>
      <c r="P199" s="40">
        <v>17859</v>
      </c>
      <c r="Q199" s="39"/>
      <c r="R199" s="39"/>
      <c r="S199" s="30"/>
    </row>
    <row r="200" spans="1:19" s="18" customFormat="1" ht="43.5" customHeight="1">
      <c r="A200" s="12">
        <v>192</v>
      </c>
      <c r="B200" s="21" t="s">
        <v>367</v>
      </c>
      <c r="C200" s="25" t="s">
        <v>368</v>
      </c>
      <c r="D200" s="44" t="s">
        <v>307</v>
      </c>
      <c r="E200" s="15">
        <v>1</v>
      </c>
      <c r="F200" s="45">
        <v>76800</v>
      </c>
      <c r="G200" s="17">
        <f t="shared" si="2"/>
        <v>76800</v>
      </c>
      <c r="H200" s="39"/>
      <c r="I200" s="39"/>
      <c r="J200" s="39"/>
      <c r="K200" s="39"/>
      <c r="L200" s="39"/>
      <c r="M200" s="39"/>
      <c r="N200" s="39"/>
      <c r="O200" s="39"/>
      <c r="P200" s="40">
        <v>71424</v>
      </c>
      <c r="Q200" s="39"/>
      <c r="R200" s="39"/>
      <c r="S200" s="30"/>
    </row>
    <row r="201" spans="1:19" s="18" customFormat="1" ht="43.5" customHeight="1">
      <c r="A201" s="12">
        <v>193</v>
      </c>
      <c r="B201" s="21" t="s">
        <v>369</v>
      </c>
      <c r="C201" s="25" t="s">
        <v>370</v>
      </c>
      <c r="D201" s="44" t="s">
        <v>307</v>
      </c>
      <c r="E201" s="15">
        <v>1</v>
      </c>
      <c r="F201" s="45">
        <v>26400</v>
      </c>
      <c r="G201" s="17">
        <f t="shared" si="2"/>
        <v>26400</v>
      </c>
      <c r="H201" s="39"/>
      <c r="I201" s="39"/>
      <c r="J201" s="39"/>
      <c r="K201" s="39"/>
      <c r="L201" s="39"/>
      <c r="M201" s="39"/>
      <c r="N201" s="39"/>
      <c r="O201" s="39"/>
      <c r="P201" s="40">
        <v>24552</v>
      </c>
      <c r="Q201" s="39"/>
      <c r="R201" s="39"/>
      <c r="S201" s="30"/>
    </row>
    <row r="202" spans="1:19" s="18" customFormat="1" ht="43.5" customHeight="1">
      <c r="A202" s="12">
        <v>194</v>
      </c>
      <c r="B202" s="21" t="s">
        <v>371</v>
      </c>
      <c r="C202" s="25" t="s">
        <v>372</v>
      </c>
      <c r="D202" s="44" t="s">
        <v>307</v>
      </c>
      <c r="E202" s="15">
        <v>2</v>
      </c>
      <c r="F202" s="45">
        <v>259000</v>
      </c>
      <c r="G202" s="17">
        <f t="shared" ref="G202:G265" si="3">E202*F202</f>
        <v>518000</v>
      </c>
      <c r="H202" s="39"/>
      <c r="I202" s="39"/>
      <c r="J202" s="39"/>
      <c r="K202" s="39"/>
      <c r="L202" s="39"/>
      <c r="M202" s="39"/>
      <c r="N202" s="39"/>
      <c r="O202" s="39"/>
      <c r="P202" s="40">
        <v>240870</v>
      </c>
      <c r="Q202" s="39"/>
      <c r="R202" s="39"/>
      <c r="S202" s="30"/>
    </row>
    <row r="203" spans="1:19" s="18" customFormat="1" ht="43.5" customHeight="1">
      <c r="A203" s="12">
        <v>195</v>
      </c>
      <c r="B203" s="21" t="s">
        <v>373</v>
      </c>
      <c r="C203" s="25" t="s">
        <v>374</v>
      </c>
      <c r="D203" s="44" t="s">
        <v>307</v>
      </c>
      <c r="E203" s="15">
        <v>2</v>
      </c>
      <c r="F203" s="45">
        <v>223200</v>
      </c>
      <c r="G203" s="17">
        <f t="shared" si="3"/>
        <v>446400</v>
      </c>
      <c r="H203" s="39"/>
      <c r="I203" s="39"/>
      <c r="J203" s="39"/>
      <c r="K203" s="39"/>
      <c r="L203" s="39"/>
      <c r="M203" s="39"/>
      <c r="N203" s="39"/>
      <c r="O203" s="39"/>
      <c r="P203" s="40">
        <v>207576</v>
      </c>
      <c r="Q203" s="39"/>
      <c r="R203" s="39"/>
      <c r="S203" s="30"/>
    </row>
    <row r="204" spans="1:19" s="18" customFormat="1" ht="43.5" customHeight="1">
      <c r="A204" s="12">
        <v>196</v>
      </c>
      <c r="B204" s="21" t="s">
        <v>375</v>
      </c>
      <c r="C204" s="25" t="s">
        <v>376</v>
      </c>
      <c r="D204" s="44" t="s">
        <v>307</v>
      </c>
      <c r="E204" s="15">
        <v>1</v>
      </c>
      <c r="F204" s="45">
        <v>33600</v>
      </c>
      <c r="G204" s="17">
        <f t="shared" si="3"/>
        <v>33600</v>
      </c>
      <c r="H204" s="39"/>
      <c r="I204" s="39"/>
      <c r="J204" s="39"/>
      <c r="K204" s="39"/>
      <c r="L204" s="39"/>
      <c r="M204" s="39"/>
      <c r="N204" s="39"/>
      <c r="O204" s="39"/>
      <c r="P204" s="40">
        <v>31248</v>
      </c>
      <c r="Q204" s="39"/>
      <c r="R204" s="39"/>
      <c r="S204" s="30"/>
    </row>
    <row r="205" spans="1:19" s="18" customFormat="1" ht="43.5" customHeight="1">
      <c r="A205" s="12">
        <v>197</v>
      </c>
      <c r="B205" s="21" t="s">
        <v>377</v>
      </c>
      <c r="C205" s="25" t="s">
        <v>378</v>
      </c>
      <c r="D205" s="44" t="s">
        <v>307</v>
      </c>
      <c r="E205" s="15">
        <v>1</v>
      </c>
      <c r="F205" s="45">
        <v>43200</v>
      </c>
      <c r="G205" s="17">
        <f t="shared" si="3"/>
        <v>43200</v>
      </c>
      <c r="H205" s="39"/>
      <c r="I205" s="39"/>
      <c r="J205" s="39"/>
      <c r="K205" s="39"/>
      <c r="L205" s="39"/>
      <c r="M205" s="39"/>
      <c r="N205" s="39"/>
      <c r="O205" s="39"/>
      <c r="P205" s="40">
        <v>40176</v>
      </c>
      <c r="Q205" s="39"/>
      <c r="R205" s="39"/>
      <c r="S205" s="30"/>
    </row>
    <row r="206" spans="1:19" s="18" customFormat="1" ht="43.5" customHeight="1">
      <c r="A206" s="12">
        <v>198</v>
      </c>
      <c r="B206" s="21" t="s">
        <v>379</v>
      </c>
      <c r="C206" s="25" t="s">
        <v>380</v>
      </c>
      <c r="D206" s="44" t="s">
        <v>28</v>
      </c>
      <c r="E206" s="15">
        <v>2</v>
      </c>
      <c r="F206" s="45">
        <v>300000</v>
      </c>
      <c r="G206" s="17">
        <f t="shared" si="3"/>
        <v>600000</v>
      </c>
      <c r="H206" s="39"/>
      <c r="I206" s="39"/>
      <c r="J206" s="39"/>
      <c r="K206" s="39"/>
      <c r="L206" s="39"/>
      <c r="M206" s="39"/>
      <c r="N206" s="39"/>
      <c r="O206" s="39"/>
      <c r="P206" s="40"/>
      <c r="Q206" s="39"/>
      <c r="R206" s="39"/>
      <c r="S206" s="30"/>
    </row>
    <row r="207" spans="1:19" s="18" customFormat="1" ht="43.5" customHeight="1">
      <c r="A207" s="12">
        <v>199</v>
      </c>
      <c r="B207" s="21" t="s">
        <v>381</v>
      </c>
      <c r="C207" s="25" t="s">
        <v>382</v>
      </c>
      <c r="D207" s="44" t="s">
        <v>28</v>
      </c>
      <c r="E207" s="15">
        <v>2</v>
      </c>
      <c r="F207" s="45">
        <v>300000</v>
      </c>
      <c r="G207" s="17">
        <f t="shared" si="3"/>
        <v>600000</v>
      </c>
      <c r="H207" s="39"/>
      <c r="I207" s="39"/>
      <c r="J207" s="39"/>
      <c r="K207" s="39"/>
      <c r="L207" s="39"/>
      <c r="M207" s="39"/>
      <c r="N207" s="39"/>
      <c r="O207" s="39"/>
      <c r="P207" s="40"/>
      <c r="Q207" s="39"/>
      <c r="R207" s="39"/>
      <c r="S207" s="30"/>
    </row>
    <row r="208" spans="1:19" s="18" customFormat="1" ht="43.5" customHeight="1">
      <c r="A208" s="12">
        <v>200</v>
      </c>
      <c r="B208" s="21" t="s">
        <v>383</v>
      </c>
      <c r="C208" s="25" t="s">
        <v>384</v>
      </c>
      <c r="D208" s="44" t="s">
        <v>28</v>
      </c>
      <c r="E208" s="15">
        <v>2</v>
      </c>
      <c r="F208" s="45">
        <v>300000</v>
      </c>
      <c r="G208" s="17">
        <f t="shared" si="3"/>
        <v>600000</v>
      </c>
      <c r="H208" s="39"/>
      <c r="I208" s="39"/>
      <c r="J208" s="39"/>
      <c r="K208" s="39"/>
      <c r="L208" s="39"/>
      <c r="M208" s="39"/>
      <c r="N208" s="39"/>
      <c r="O208" s="39"/>
      <c r="P208" s="40"/>
      <c r="Q208" s="39"/>
      <c r="R208" s="39"/>
      <c r="S208" s="30"/>
    </row>
    <row r="209" spans="1:19" s="18" customFormat="1" ht="43.5" customHeight="1">
      <c r="A209" s="12">
        <v>201</v>
      </c>
      <c r="B209" s="21" t="s">
        <v>385</v>
      </c>
      <c r="C209" s="25" t="s">
        <v>386</v>
      </c>
      <c r="D209" s="44" t="s">
        <v>28</v>
      </c>
      <c r="E209" s="15">
        <v>4</v>
      </c>
      <c r="F209" s="45">
        <v>170000</v>
      </c>
      <c r="G209" s="17">
        <f t="shared" si="3"/>
        <v>680000</v>
      </c>
      <c r="H209" s="39"/>
      <c r="I209" s="39"/>
      <c r="J209" s="39"/>
      <c r="K209" s="39"/>
      <c r="L209" s="39"/>
      <c r="M209" s="39"/>
      <c r="N209" s="39"/>
      <c r="O209" s="39"/>
      <c r="P209" s="40"/>
      <c r="Q209" s="39"/>
      <c r="R209" s="39"/>
      <c r="S209" s="30"/>
    </row>
    <row r="210" spans="1:19" s="18" customFormat="1" ht="43.5" customHeight="1">
      <c r="A210" s="12">
        <v>202</v>
      </c>
      <c r="B210" s="21" t="s">
        <v>387</v>
      </c>
      <c r="C210" s="25" t="s">
        <v>388</v>
      </c>
      <c r="D210" s="44" t="s">
        <v>28</v>
      </c>
      <c r="E210" s="15">
        <v>4</v>
      </c>
      <c r="F210" s="45">
        <v>170000</v>
      </c>
      <c r="G210" s="17">
        <f t="shared" si="3"/>
        <v>680000</v>
      </c>
      <c r="H210" s="39"/>
      <c r="I210" s="39"/>
      <c r="J210" s="39"/>
      <c r="K210" s="39"/>
      <c r="L210" s="39"/>
      <c r="M210" s="39"/>
      <c r="N210" s="39"/>
      <c r="O210" s="39"/>
      <c r="P210" s="40"/>
      <c r="Q210" s="39"/>
      <c r="R210" s="39"/>
      <c r="S210" s="30"/>
    </row>
    <row r="211" spans="1:19" s="18" customFormat="1" ht="43.5" customHeight="1">
      <c r="A211" s="12">
        <v>203</v>
      </c>
      <c r="B211" s="25" t="s">
        <v>389</v>
      </c>
      <c r="C211" s="25" t="s">
        <v>389</v>
      </c>
      <c r="D211" s="44" t="s">
        <v>28</v>
      </c>
      <c r="E211" s="15">
        <v>2</v>
      </c>
      <c r="F211" s="45">
        <v>74200</v>
      </c>
      <c r="G211" s="17">
        <f t="shared" si="3"/>
        <v>148400</v>
      </c>
      <c r="H211" s="39"/>
      <c r="I211" s="39"/>
      <c r="J211" s="39"/>
      <c r="K211" s="39"/>
      <c r="L211" s="39"/>
      <c r="M211" s="39"/>
      <c r="N211" s="39"/>
      <c r="O211" s="39"/>
      <c r="P211" s="40">
        <v>69006</v>
      </c>
      <c r="Q211" s="39"/>
      <c r="R211" s="39"/>
      <c r="S211" s="30"/>
    </row>
    <row r="212" spans="1:19" s="18" customFormat="1" ht="43.5" customHeight="1">
      <c r="A212" s="12">
        <v>204</v>
      </c>
      <c r="B212" s="25" t="s">
        <v>390</v>
      </c>
      <c r="C212" s="25" t="s">
        <v>390</v>
      </c>
      <c r="D212" s="44" t="s">
        <v>28</v>
      </c>
      <c r="E212" s="15">
        <v>3</v>
      </c>
      <c r="F212" s="45">
        <v>62400</v>
      </c>
      <c r="G212" s="17">
        <f t="shared" si="3"/>
        <v>187200</v>
      </c>
      <c r="H212" s="39"/>
      <c r="I212" s="39"/>
      <c r="J212" s="39"/>
      <c r="K212" s="39"/>
      <c r="L212" s="39"/>
      <c r="M212" s="39"/>
      <c r="N212" s="39"/>
      <c r="O212" s="39"/>
      <c r="P212" s="40">
        <v>58032</v>
      </c>
      <c r="Q212" s="39"/>
      <c r="R212" s="39"/>
      <c r="S212" s="30"/>
    </row>
    <row r="213" spans="1:19" s="18" customFormat="1" ht="43.5" customHeight="1">
      <c r="A213" s="12">
        <v>205</v>
      </c>
      <c r="B213" s="25" t="s">
        <v>391</v>
      </c>
      <c r="C213" s="25" t="s">
        <v>391</v>
      </c>
      <c r="D213" s="44" t="s">
        <v>28</v>
      </c>
      <c r="E213" s="15">
        <v>1</v>
      </c>
      <c r="F213" s="45">
        <v>31200</v>
      </c>
      <c r="G213" s="17">
        <f t="shared" si="3"/>
        <v>31200</v>
      </c>
      <c r="H213" s="39"/>
      <c r="I213" s="39"/>
      <c r="J213" s="39"/>
      <c r="K213" s="39"/>
      <c r="L213" s="39"/>
      <c r="M213" s="39"/>
      <c r="N213" s="39"/>
      <c r="O213" s="39"/>
      <c r="P213" s="40">
        <v>29016</v>
      </c>
      <c r="Q213" s="39"/>
      <c r="R213" s="39"/>
      <c r="S213" s="30"/>
    </row>
    <row r="214" spans="1:19" s="18" customFormat="1" ht="43.5" customHeight="1">
      <c r="A214" s="12">
        <v>206</v>
      </c>
      <c r="B214" s="25" t="s">
        <v>392</v>
      </c>
      <c r="C214" s="25" t="s">
        <v>392</v>
      </c>
      <c r="D214" s="44" t="s">
        <v>28</v>
      </c>
      <c r="E214" s="15">
        <v>1</v>
      </c>
      <c r="F214" s="45">
        <v>84000</v>
      </c>
      <c r="G214" s="17">
        <f t="shared" si="3"/>
        <v>84000</v>
      </c>
      <c r="H214" s="39"/>
      <c r="I214" s="39"/>
      <c r="J214" s="39"/>
      <c r="K214" s="39"/>
      <c r="L214" s="39"/>
      <c r="M214" s="39"/>
      <c r="N214" s="39"/>
      <c r="O214" s="39"/>
      <c r="P214" s="40">
        <v>78120</v>
      </c>
      <c r="Q214" s="39"/>
      <c r="R214" s="39"/>
      <c r="S214" s="30"/>
    </row>
    <row r="215" spans="1:19" s="18" customFormat="1" ht="38.25" customHeight="1">
      <c r="A215" s="12">
        <v>207</v>
      </c>
      <c r="B215" s="25" t="s">
        <v>393</v>
      </c>
      <c r="C215" s="25" t="s">
        <v>393</v>
      </c>
      <c r="D215" s="44" t="s">
        <v>28</v>
      </c>
      <c r="E215" s="15">
        <v>1</v>
      </c>
      <c r="F215" s="45">
        <v>24000</v>
      </c>
      <c r="G215" s="17">
        <f t="shared" si="3"/>
        <v>24000</v>
      </c>
      <c r="H215" s="39"/>
      <c r="I215" s="39"/>
      <c r="J215" s="39"/>
      <c r="K215" s="39"/>
      <c r="L215" s="39"/>
      <c r="M215" s="39"/>
      <c r="N215" s="39"/>
      <c r="O215" s="39"/>
      <c r="P215" s="40">
        <v>22320</v>
      </c>
      <c r="Q215" s="39"/>
      <c r="R215" s="39"/>
      <c r="S215" s="30"/>
    </row>
    <row r="216" spans="1:19" s="18" customFormat="1" ht="40.5" customHeight="1">
      <c r="A216" s="12">
        <v>208</v>
      </c>
      <c r="B216" s="25" t="s">
        <v>394</v>
      </c>
      <c r="C216" s="25" t="s">
        <v>394</v>
      </c>
      <c r="D216" s="44" t="s">
        <v>28</v>
      </c>
      <c r="E216" s="15">
        <v>1</v>
      </c>
      <c r="F216" s="45">
        <v>28000</v>
      </c>
      <c r="G216" s="17">
        <f t="shared" si="3"/>
        <v>28000</v>
      </c>
      <c r="H216" s="39"/>
      <c r="I216" s="39"/>
      <c r="J216" s="39"/>
      <c r="K216" s="39"/>
      <c r="L216" s="39"/>
      <c r="M216" s="39"/>
      <c r="N216" s="39"/>
      <c r="O216" s="39"/>
      <c r="P216" s="40">
        <v>26040</v>
      </c>
      <c r="Q216" s="39"/>
      <c r="R216" s="39"/>
      <c r="S216" s="30"/>
    </row>
    <row r="217" spans="1:19" s="18" customFormat="1" ht="45" customHeight="1">
      <c r="A217" s="12">
        <v>209</v>
      </c>
      <c r="B217" s="25" t="s">
        <v>395</v>
      </c>
      <c r="C217" s="25" t="s">
        <v>395</v>
      </c>
      <c r="D217" s="44" t="s">
        <v>28</v>
      </c>
      <c r="E217" s="15">
        <v>1</v>
      </c>
      <c r="F217" s="45">
        <v>239160</v>
      </c>
      <c r="G217" s="17">
        <f t="shared" si="3"/>
        <v>239160</v>
      </c>
      <c r="H217" s="39"/>
      <c r="I217" s="39"/>
      <c r="J217" s="39"/>
      <c r="K217" s="39"/>
      <c r="L217" s="39"/>
      <c r="M217" s="39"/>
      <c r="N217" s="39"/>
      <c r="O217" s="39"/>
      <c r="P217" s="40">
        <v>222419</v>
      </c>
      <c r="Q217" s="39"/>
      <c r="R217" s="39"/>
      <c r="S217" s="30"/>
    </row>
    <row r="218" spans="1:19" s="18" customFormat="1" ht="43.5" customHeight="1">
      <c r="A218" s="12">
        <v>210</v>
      </c>
      <c r="B218" s="25" t="s">
        <v>396</v>
      </c>
      <c r="C218" s="25" t="s">
        <v>396</v>
      </c>
      <c r="D218" s="44" t="s">
        <v>28</v>
      </c>
      <c r="E218" s="15">
        <v>10</v>
      </c>
      <c r="F218" s="45">
        <v>38400</v>
      </c>
      <c r="G218" s="17">
        <f t="shared" si="3"/>
        <v>384000</v>
      </c>
      <c r="H218" s="39"/>
      <c r="I218" s="39"/>
      <c r="J218" s="39"/>
      <c r="K218" s="39"/>
      <c r="L218" s="39"/>
      <c r="M218" s="39"/>
      <c r="N218" s="39"/>
      <c r="O218" s="39"/>
      <c r="P218" s="40">
        <v>35712</v>
      </c>
      <c r="Q218" s="39"/>
      <c r="R218" s="39"/>
      <c r="S218" s="30"/>
    </row>
    <row r="219" spans="1:19" s="18" customFormat="1" ht="31.5" customHeight="1">
      <c r="A219" s="12">
        <v>211</v>
      </c>
      <c r="B219" s="25" t="s">
        <v>397</v>
      </c>
      <c r="C219" s="25" t="s">
        <v>397</v>
      </c>
      <c r="D219" s="44" t="s">
        <v>28</v>
      </c>
      <c r="E219" s="15">
        <v>1</v>
      </c>
      <c r="F219" s="45">
        <v>76800</v>
      </c>
      <c r="G219" s="17">
        <f t="shared" si="3"/>
        <v>76800</v>
      </c>
      <c r="H219" s="39"/>
      <c r="I219" s="39"/>
      <c r="J219" s="39"/>
      <c r="K219" s="39"/>
      <c r="L219" s="39"/>
      <c r="M219" s="39"/>
      <c r="N219" s="39"/>
      <c r="O219" s="39"/>
      <c r="P219" s="40">
        <v>71424</v>
      </c>
      <c r="Q219" s="39"/>
      <c r="R219" s="39"/>
      <c r="S219" s="30"/>
    </row>
    <row r="220" spans="1:19" s="18" customFormat="1" ht="36" customHeight="1">
      <c r="A220" s="12">
        <v>212</v>
      </c>
      <c r="B220" s="25" t="s">
        <v>398</v>
      </c>
      <c r="C220" s="25" t="s">
        <v>398</v>
      </c>
      <c r="D220" s="44" t="s">
        <v>28</v>
      </c>
      <c r="E220" s="15">
        <v>2</v>
      </c>
      <c r="F220" s="45">
        <v>120000</v>
      </c>
      <c r="G220" s="17">
        <f t="shared" si="3"/>
        <v>240000</v>
      </c>
      <c r="H220" s="39"/>
      <c r="I220" s="39"/>
      <c r="J220" s="39"/>
      <c r="K220" s="39"/>
      <c r="L220" s="39"/>
      <c r="M220" s="39"/>
      <c r="N220" s="39"/>
      <c r="O220" s="39"/>
      <c r="P220" s="40">
        <v>111600</v>
      </c>
      <c r="Q220" s="39"/>
      <c r="R220" s="39"/>
      <c r="S220" s="30"/>
    </row>
    <row r="221" spans="1:19" s="18" customFormat="1" ht="33.75" customHeight="1">
      <c r="A221" s="12">
        <v>213</v>
      </c>
      <c r="B221" s="25" t="s">
        <v>399</v>
      </c>
      <c r="C221" s="25" t="s">
        <v>399</v>
      </c>
      <c r="D221" s="44" t="s">
        <v>28</v>
      </c>
      <c r="E221" s="15">
        <v>1</v>
      </c>
      <c r="F221" s="45">
        <v>55000</v>
      </c>
      <c r="G221" s="17">
        <f t="shared" si="3"/>
        <v>55000</v>
      </c>
      <c r="H221" s="39"/>
      <c r="I221" s="39"/>
      <c r="J221" s="39"/>
      <c r="K221" s="39"/>
      <c r="L221" s="39"/>
      <c r="M221" s="39"/>
      <c r="N221" s="39"/>
      <c r="O221" s="39"/>
      <c r="P221" s="40">
        <v>51150</v>
      </c>
      <c r="Q221" s="39"/>
      <c r="R221" s="39"/>
      <c r="S221" s="30"/>
    </row>
    <row r="222" spans="1:19" s="18" customFormat="1" ht="33.75" customHeight="1">
      <c r="A222" s="12">
        <v>214</v>
      </c>
      <c r="B222" s="58" t="s">
        <v>400</v>
      </c>
      <c r="C222" s="58" t="s">
        <v>401</v>
      </c>
      <c r="D222" s="60" t="s">
        <v>28</v>
      </c>
      <c r="E222" s="15">
        <v>12</v>
      </c>
      <c r="F222" s="45">
        <v>75000</v>
      </c>
      <c r="G222" s="17">
        <f t="shared" si="3"/>
        <v>900000</v>
      </c>
      <c r="H222" s="39"/>
      <c r="I222" s="39"/>
      <c r="J222" s="39"/>
      <c r="K222" s="39"/>
      <c r="L222" s="39"/>
      <c r="M222" s="39"/>
      <c r="N222" s="39"/>
      <c r="O222" s="39"/>
      <c r="P222" s="40"/>
      <c r="Q222" s="39"/>
      <c r="R222" s="39"/>
      <c r="S222" s="30"/>
    </row>
    <row r="223" spans="1:19" s="18" customFormat="1" ht="27.75" customHeight="1">
      <c r="A223" s="12">
        <v>215</v>
      </c>
      <c r="B223" s="58" t="s">
        <v>402</v>
      </c>
      <c r="C223" s="58" t="s">
        <v>403</v>
      </c>
      <c r="D223" s="60" t="s">
        <v>27</v>
      </c>
      <c r="E223" s="15">
        <v>10</v>
      </c>
      <c r="F223" s="45">
        <v>32700</v>
      </c>
      <c r="G223" s="17">
        <f t="shared" si="3"/>
        <v>327000</v>
      </c>
      <c r="H223" s="39"/>
      <c r="I223" s="39"/>
      <c r="J223" s="39"/>
      <c r="K223" s="39"/>
      <c r="L223" s="39"/>
      <c r="M223" s="43">
        <v>27900</v>
      </c>
      <c r="N223" s="39"/>
      <c r="O223" s="39"/>
      <c r="P223" s="40"/>
      <c r="Q223" s="39"/>
      <c r="R223" s="43">
        <v>29100</v>
      </c>
      <c r="S223" s="30"/>
    </row>
    <row r="224" spans="1:19" s="18" customFormat="1" ht="36" customHeight="1">
      <c r="A224" s="12">
        <v>216</v>
      </c>
      <c r="B224" s="57" t="s">
        <v>404</v>
      </c>
      <c r="C224" s="21" t="s">
        <v>405</v>
      </c>
      <c r="D224" s="61" t="s">
        <v>28</v>
      </c>
      <c r="E224" s="15">
        <v>8</v>
      </c>
      <c r="F224" s="45">
        <v>51890</v>
      </c>
      <c r="G224" s="17">
        <f t="shared" si="3"/>
        <v>415120</v>
      </c>
      <c r="H224" s="39"/>
      <c r="I224" s="39"/>
      <c r="J224" s="39"/>
      <c r="K224" s="39"/>
      <c r="L224" s="39"/>
      <c r="M224" s="43">
        <v>41900</v>
      </c>
      <c r="N224" s="39"/>
      <c r="O224" s="39"/>
      <c r="P224" s="40"/>
      <c r="Q224" s="39"/>
      <c r="R224" s="43">
        <v>43000</v>
      </c>
      <c r="S224" s="30"/>
    </row>
    <row r="225" spans="1:19" s="18" customFormat="1" ht="43.5" customHeight="1">
      <c r="A225" s="12">
        <v>217</v>
      </c>
      <c r="B225" s="57" t="s">
        <v>406</v>
      </c>
      <c r="C225" s="21" t="s">
        <v>407</v>
      </c>
      <c r="D225" s="61" t="s">
        <v>27</v>
      </c>
      <c r="E225" s="15">
        <v>8</v>
      </c>
      <c r="F225" s="45">
        <v>21900</v>
      </c>
      <c r="G225" s="17">
        <f t="shared" si="3"/>
        <v>175200</v>
      </c>
      <c r="H225" s="39"/>
      <c r="I225" s="39"/>
      <c r="J225" s="39"/>
      <c r="K225" s="39"/>
      <c r="L225" s="39"/>
      <c r="M225" s="43">
        <v>19900</v>
      </c>
      <c r="N225" s="39"/>
      <c r="O225" s="39"/>
      <c r="P225" s="40"/>
      <c r="Q225" s="39"/>
      <c r="R225" s="43">
        <v>18200</v>
      </c>
      <c r="S225" s="30"/>
    </row>
    <row r="226" spans="1:19" s="18" customFormat="1" ht="33.75" customHeight="1">
      <c r="A226" s="12">
        <v>218</v>
      </c>
      <c r="B226" s="21" t="s">
        <v>408</v>
      </c>
      <c r="C226" s="57" t="s">
        <v>409</v>
      </c>
      <c r="D226" s="61" t="s">
        <v>27</v>
      </c>
      <c r="E226" s="15">
        <v>4</v>
      </c>
      <c r="F226" s="45">
        <v>16920</v>
      </c>
      <c r="G226" s="17">
        <f t="shared" si="3"/>
        <v>67680</v>
      </c>
      <c r="H226" s="39"/>
      <c r="I226" s="39"/>
      <c r="J226" s="39"/>
      <c r="K226" s="39"/>
      <c r="L226" s="39"/>
      <c r="M226" s="43">
        <v>16000</v>
      </c>
      <c r="N226" s="39"/>
      <c r="O226" s="39"/>
      <c r="P226" s="40"/>
      <c r="Q226" s="39"/>
      <c r="R226" s="39"/>
      <c r="S226" s="30"/>
    </row>
    <row r="227" spans="1:19" s="18" customFormat="1" ht="43.5" customHeight="1">
      <c r="A227" s="12">
        <v>219</v>
      </c>
      <c r="B227" s="57" t="s">
        <v>410</v>
      </c>
      <c r="C227" s="57" t="s">
        <v>411</v>
      </c>
      <c r="D227" s="62" t="s">
        <v>28</v>
      </c>
      <c r="E227" s="15">
        <v>2</v>
      </c>
      <c r="F227" s="45">
        <v>24112</v>
      </c>
      <c r="G227" s="17">
        <f t="shared" si="3"/>
        <v>48224</v>
      </c>
      <c r="H227" s="39"/>
      <c r="I227" s="39"/>
      <c r="J227" s="39"/>
      <c r="K227" s="39"/>
      <c r="L227" s="39"/>
      <c r="M227" s="43">
        <v>21900</v>
      </c>
      <c r="N227" s="39"/>
      <c r="O227" s="39"/>
      <c r="P227" s="40"/>
      <c r="Q227" s="39"/>
      <c r="R227" s="43">
        <v>19900</v>
      </c>
      <c r="S227" s="30"/>
    </row>
    <row r="228" spans="1:19" s="18" customFormat="1" ht="33" customHeight="1">
      <c r="A228" s="12">
        <v>220</v>
      </c>
      <c r="B228" s="57" t="s">
        <v>412</v>
      </c>
      <c r="C228" s="57" t="s">
        <v>412</v>
      </c>
      <c r="D228" s="62"/>
      <c r="E228" s="15">
        <v>2</v>
      </c>
      <c r="F228" s="45">
        <v>47550</v>
      </c>
      <c r="G228" s="17">
        <f t="shared" si="3"/>
        <v>95100</v>
      </c>
      <c r="H228" s="39"/>
      <c r="I228" s="39"/>
      <c r="J228" s="39"/>
      <c r="K228" s="39"/>
      <c r="L228" s="39"/>
      <c r="M228" s="43">
        <v>40900</v>
      </c>
      <c r="N228" s="39"/>
      <c r="O228" s="39"/>
      <c r="P228" s="40"/>
      <c r="Q228" s="39"/>
      <c r="R228" s="43">
        <v>38600</v>
      </c>
      <c r="S228" s="30"/>
    </row>
    <row r="229" spans="1:19" s="18" customFormat="1" ht="30" customHeight="1">
      <c r="A229" s="12">
        <v>221</v>
      </c>
      <c r="B229" s="57" t="s">
        <v>413</v>
      </c>
      <c r="C229" s="57" t="s">
        <v>414</v>
      </c>
      <c r="D229" s="62" t="s">
        <v>28</v>
      </c>
      <c r="E229" s="15">
        <v>10</v>
      </c>
      <c r="F229" s="45">
        <v>7800</v>
      </c>
      <c r="G229" s="17">
        <f t="shared" si="3"/>
        <v>78000</v>
      </c>
      <c r="H229" s="39"/>
      <c r="I229" s="39"/>
      <c r="J229" s="39"/>
      <c r="K229" s="43">
        <v>7000</v>
      </c>
      <c r="L229" s="39"/>
      <c r="M229" s="39"/>
      <c r="N229" s="39"/>
      <c r="O229" s="39"/>
      <c r="P229" s="40"/>
      <c r="Q229" s="39"/>
      <c r="R229" s="39"/>
      <c r="S229" s="30"/>
    </row>
    <row r="230" spans="1:19" s="18" customFormat="1" ht="35.25" customHeight="1">
      <c r="A230" s="12">
        <v>222</v>
      </c>
      <c r="B230" s="58" t="s">
        <v>415</v>
      </c>
      <c r="C230" s="58" t="s">
        <v>416</v>
      </c>
      <c r="D230" s="60" t="s">
        <v>28</v>
      </c>
      <c r="E230" s="15">
        <v>40</v>
      </c>
      <c r="F230" s="45">
        <v>60000</v>
      </c>
      <c r="G230" s="17">
        <f t="shared" si="3"/>
        <v>2400000</v>
      </c>
      <c r="H230" s="39"/>
      <c r="I230" s="39"/>
      <c r="J230" s="39"/>
      <c r="K230" s="39"/>
      <c r="L230" s="39"/>
      <c r="M230" s="39"/>
      <c r="N230" s="39"/>
      <c r="O230" s="39"/>
      <c r="P230" s="40"/>
      <c r="Q230" s="39"/>
      <c r="R230" s="39"/>
      <c r="S230" s="30"/>
    </row>
    <row r="231" spans="1:19" s="18" customFormat="1" ht="43.5" customHeight="1">
      <c r="A231" s="12">
        <v>223</v>
      </c>
      <c r="B231" s="21" t="s">
        <v>417</v>
      </c>
      <c r="C231" s="21" t="s">
        <v>418</v>
      </c>
      <c r="D231" s="44" t="s">
        <v>17</v>
      </c>
      <c r="E231" s="15">
        <v>4</v>
      </c>
      <c r="F231" s="45">
        <v>57203</v>
      </c>
      <c r="G231" s="17">
        <f t="shared" si="3"/>
        <v>228812</v>
      </c>
      <c r="H231" s="39"/>
      <c r="I231" s="39"/>
      <c r="J231" s="39"/>
      <c r="K231" s="39"/>
      <c r="L231" s="39"/>
      <c r="M231" s="39"/>
      <c r="N231" s="39"/>
      <c r="O231" s="39"/>
      <c r="P231" s="40">
        <v>53199</v>
      </c>
      <c r="Q231" s="39"/>
      <c r="R231" s="39"/>
      <c r="S231" s="30"/>
    </row>
    <row r="232" spans="1:19" s="18" customFormat="1" ht="33.75" customHeight="1">
      <c r="A232" s="12">
        <v>224</v>
      </c>
      <c r="B232" s="25" t="s">
        <v>419</v>
      </c>
      <c r="C232" s="14" t="s">
        <v>420</v>
      </c>
      <c r="D232" s="44" t="s">
        <v>307</v>
      </c>
      <c r="E232" s="15">
        <v>1</v>
      </c>
      <c r="F232" s="45">
        <v>67680</v>
      </c>
      <c r="G232" s="17">
        <f t="shared" si="3"/>
        <v>67680</v>
      </c>
      <c r="H232" s="39"/>
      <c r="I232" s="39"/>
      <c r="J232" s="39"/>
      <c r="K232" s="39"/>
      <c r="L232" s="39"/>
      <c r="M232" s="39"/>
      <c r="N232" s="39"/>
      <c r="O232" s="39"/>
      <c r="P232" s="40">
        <v>62942</v>
      </c>
      <c r="Q232" s="39"/>
      <c r="R232" s="39"/>
      <c r="S232" s="30"/>
    </row>
    <row r="233" spans="1:19" s="18" customFormat="1" ht="36.75" customHeight="1">
      <c r="A233" s="12">
        <v>225</v>
      </c>
      <c r="B233" s="25" t="s">
        <v>421</v>
      </c>
      <c r="C233" s="25" t="s">
        <v>422</v>
      </c>
      <c r="D233" s="44" t="s">
        <v>27</v>
      </c>
      <c r="E233" s="15">
        <v>1</v>
      </c>
      <c r="F233" s="45">
        <v>284200</v>
      </c>
      <c r="G233" s="17">
        <f t="shared" si="3"/>
        <v>284200</v>
      </c>
      <c r="H233" s="39"/>
      <c r="I233" s="39"/>
      <c r="J233" s="39"/>
      <c r="K233" s="39"/>
      <c r="L233" s="39"/>
      <c r="M233" s="39"/>
      <c r="N233" s="39"/>
      <c r="O233" s="39"/>
      <c r="P233" s="40">
        <v>264306</v>
      </c>
      <c r="Q233" s="39"/>
      <c r="R233" s="39"/>
      <c r="S233" s="30"/>
    </row>
    <row r="234" spans="1:19" s="18" customFormat="1" ht="36" customHeight="1">
      <c r="A234" s="12">
        <v>226</v>
      </c>
      <c r="B234" s="25" t="s">
        <v>421</v>
      </c>
      <c r="C234" s="25" t="s">
        <v>423</v>
      </c>
      <c r="D234" s="44" t="s">
        <v>27</v>
      </c>
      <c r="E234" s="15">
        <v>1</v>
      </c>
      <c r="F234" s="45">
        <v>102963</v>
      </c>
      <c r="G234" s="17">
        <f t="shared" si="3"/>
        <v>102963</v>
      </c>
      <c r="H234" s="39"/>
      <c r="I234" s="39"/>
      <c r="J234" s="39"/>
      <c r="K234" s="39"/>
      <c r="L234" s="39"/>
      <c r="M234" s="39"/>
      <c r="N234" s="39"/>
      <c r="O234" s="39"/>
      <c r="P234" s="40">
        <v>95756</v>
      </c>
      <c r="Q234" s="39"/>
      <c r="R234" s="39"/>
      <c r="S234" s="30"/>
    </row>
    <row r="235" spans="1:19" s="18" customFormat="1" ht="36" customHeight="1">
      <c r="A235" s="12">
        <v>227</v>
      </c>
      <c r="B235" s="25" t="s">
        <v>424</v>
      </c>
      <c r="C235" s="25" t="s">
        <v>425</v>
      </c>
      <c r="D235" s="44" t="s">
        <v>28</v>
      </c>
      <c r="E235" s="15">
        <v>2</v>
      </c>
      <c r="F235" s="45">
        <v>117600</v>
      </c>
      <c r="G235" s="17">
        <f t="shared" si="3"/>
        <v>235200</v>
      </c>
      <c r="H235" s="39"/>
      <c r="I235" s="39"/>
      <c r="J235" s="39"/>
      <c r="K235" s="39"/>
      <c r="L235" s="39"/>
      <c r="M235" s="39"/>
      <c r="N235" s="39"/>
      <c r="O235" s="39"/>
      <c r="P235" s="40">
        <v>109368</v>
      </c>
      <c r="Q235" s="39"/>
      <c r="R235" s="39"/>
      <c r="S235" s="30"/>
    </row>
    <row r="236" spans="1:19" s="18" customFormat="1" ht="36" customHeight="1">
      <c r="A236" s="12">
        <v>228</v>
      </c>
      <c r="B236" s="25" t="s">
        <v>426</v>
      </c>
      <c r="C236" s="25" t="s">
        <v>427</v>
      </c>
      <c r="D236" s="60"/>
      <c r="E236" s="15">
        <v>2</v>
      </c>
      <c r="F236" s="45">
        <v>99152</v>
      </c>
      <c r="G236" s="17">
        <f t="shared" si="3"/>
        <v>198304</v>
      </c>
      <c r="H236" s="39"/>
      <c r="I236" s="39"/>
      <c r="J236" s="39"/>
      <c r="K236" s="39"/>
      <c r="L236" s="39"/>
      <c r="M236" s="39"/>
      <c r="N236" s="39"/>
      <c r="O236" s="39"/>
      <c r="P236" s="40">
        <v>92211</v>
      </c>
      <c r="Q236" s="39"/>
      <c r="R236" s="39"/>
      <c r="S236" s="30"/>
    </row>
    <row r="237" spans="1:19" s="18" customFormat="1" ht="43.5" customHeight="1">
      <c r="A237" s="12">
        <v>229</v>
      </c>
      <c r="B237" s="25" t="s">
        <v>428</v>
      </c>
      <c r="C237" s="25" t="s">
        <v>429</v>
      </c>
      <c r="D237" s="60" t="s">
        <v>28</v>
      </c>
      <c r="E237" s="15">
        <v>1</v>
      </c>
      <c r="F237" s="45">
        <v>44237</v>
      </c>
      <c r="G237" s="17">
        <f t="shared" si="3"/>
        <v>44237</v>
      </c>
      <c r="H237" s="39"/>
      <c r="I237" s="39"/>
      <c r="J237" s="39"/>
      <c r="K237" s="39"/>
      <c r="L237" s="39"/>
      <c r="M237" s="39"/>
      <c r="N237" s="39"/>
      <c r="O237" s="39"/>
      <c r="P237" s="40">
        <v>41140</v>
      </c>
      <c r="Q237" s="39"/>
      <c r="R237" s="39"/>
      <c r="S237" s="30"/>
    </row>
    <row r="238" spans="1:19" s="18" customFormat="1" ht="43.5" customHeight="1">
      <c r="A238" s="12">
        <v>230</v>
      </c>
      <c r="B238" s="25" t="s">
        <v>430</v>
      </c>
      <c r="C238" s="25" t="s">
        <v>431</v>
      </c>
      <c r="D238" s="60" t="s">
        <v>28</v>
      </c>
      <c r="E238" s="15">
        <v>2</v>
      </c>
      <c r="F238" s="45">
        <v>93431</v>
      </c>
      <c r="G238" s="17">
        <f t="shared" si="3"/>
        <v>186862</v>
      </c>
      <c r="H238" s="39"/>
      <c r="I238" s="39"/>
      <c r="J238" s="39"/>
      <c r="K238" s="39"/>
      <c r="L238" s="39"/>
      <c r="M238" s="39"/>
      <c r="N238" s="39"/>
      <c r="O238" s="39"/>
      <c r="P238" s="40">
        <v>86891</v>
      </c>
      <c r="Q238" s="39"/>
      <c r="R238" s="39"/>
      <c r="S238" s="30"/>
    </row>
    <row r="239" spans="1:19" s="18" customFormat="1" ht="43.5" customHeight="1">
      <c r="A239" s="12">
        <v>231</v>
      </c>
      <c r="B239" s="25" t="s">
        <v>428</v>
      </c>
      <c r="C239" s="25" t="s">
        <v>429</v>
      </c>
      <c r="D239" s="60" t="s">
        <v>28</v>
      </c>
      <c r="E239" s="15">
        <v>2</v>
      </c>
      <c r="F239" s="45">
        <v>55296</v>
      </c>
      <c r="G239" s="17">
        <f t="shared" si="3"/>
        <v>110592</v>
      </c>
      <c r="H239" s="39"/>
      <c r="I239" s="43"/>
      <c r="J239" s="39"/>
      <c r="K239" s="39"/>
      <c r="L239" s="39"/>
      <c r="M239" s="39"/>
      <c r="N239" s="39"/>
      <c r="O239" s="39"/>
      <c r="P239" s="40">
        <v>51425</v>
      </c>
      <c r="Q239" s="39"/>
      <c r="R239" s="39"/>
      <c r="S239" s="30"/>
    </row>
    <row r="240" spans="1:19" s="18" customFormat="1" ht="43.5" customHeight="1">
      <c r="A240" s="12">
        <v>232</v>
      </c>
      <c r="B240" s="25" t="s">
        <v>432</v>
      </c>
      <c r="C240" s="25" t="s">
        <v>433</v>
      </c>
      <c r="D240" s="60" t="s">
        <v>27</v>
      </c>
      <c r="E240" s="15">
        <v>1</v>
      </c>
      <c r="F240" s="45">
        <v>163200</v>
      </c>
      <c r="G240" s="17">
        <f t="shared" si="3"/>
        <v>163200</v>
      </c>
      <c r="H240" s="39"/>
      <c r="I240" s="43"/>
      <c r="J240" s="39"/>
      <c r="K240" s="39"/>
      <c r="L240" s="39"/>
      <c r="M240" s="39"/>
      <c r="N240" s="39"/>
      <c r="O240" s="39"/>
      <c r="P240" s="40">
        <v>151776</v>
      </c>
      <c r="Q240" s="39"/>
      <c r="R240" s="39"/>
      <c r="S240" s="30"/>
    </row>
    <row r="241" spans="1:19" s="18" customFormat="1" ht="43.5" customHeight="1">
      <c r="A241" s="12">
        <v>233</v>
      </c>
      <c r="B241" s="21" t="s">
        <v>434</v>
      </c>
      <c r="C241" s="25" t="s">
        <v>435</v>
      </c>
      <c r="D241" s="60" t="s">
        <v>28</v>
      </c>
      <c r="E241" s="15">
        <v>2</v>
      </c>
      <c r="F241" s="45">
        <v>283200</v>
      </c>
      <c r="G241" s="17">
        <f t="shared" si="3"/>
        <v>566400</v>
      </c>
      <c r="H241" s="39"/>
      <c r="I241" s="43"/>
      <c r="J241" s="39"/>
      <c r="K241" s="39"/>
      <c r="L241" s="39"/>
      <c r="M241" s="39"/>
      <c r="N241" s="39"/>
      <c r="O241" s="39"/>
      <c r="P241" s="40">
        <v>263376</v>
      </c>
      <c r="Q241" s="39"/>
      <c r="R241" s="39"/>
      <c r="S241" s="30"/>
    </row>
    <row r="242" spans="1:19" s="18" customFormat="1" ht="43.5" customHeight="1">
      <c r="A242" s="12">
        <v>234</v>
      </c>
      <c r="B242" s="21" t="s">
        <v>436</v>
      </c>
      <c r="C242" s="25" t="s">
        <v>437</v>
      </c>
      <c r="D242" s="60" t="s">
        <v>27</v>
      </c>
      <c r="E242" s="15">
        <v>1</v>
      </c>
      <c r="F242" s="45">
        <v>117600</v>
      </c>
      <c r="G242" s="17">
        <f t="shared" si="3"/>
        <v>117600</v>
      </c>
      <c r="H242" s="39"/>
      <c r="I242" s="43"/>
      <c r="J242" s="39"/>
      <c r="K242" s="39"/>
      <c r="L242" s="39"/>
      <c r="M242" s="39"/>
      <c r="N242" s="39"/>
      <c r="O242" s="39"/>
      <c r="P242" s="40">
        <v>109368</v>
      </c>
      <c r="Q242" s="39"/>
      <c r="R242" s="39"/>
      <c r="S242" s="30"/>
    </row>
    <row r="243" spans="1:19" s="18" customFormat="1" ht="31.5" customHeight="1">
      <c r="A243" s="12">
        <v>235</v>
      </c>
      <c r="B243" s="25" t="s">
        <v>438</v>
      </c>
      <c r="C243" s="25" t="s">
        <v>438</v>
      </c>
      <c r="D243" s="60" t="s">
        <v>28</v>
      </c>
      <c r="E243" s="15">
        <v>2</v>
      </c>
      <c r="F243" s="45">
        <v>32415</v>
      </c>
      <c r="G243" s="17">
        <f t="shared" si="3"/>
        <v>64830</v>
      </c>
      <c r="H243" s="39"/>
      <c r="I243" s="43"/>
      <c r="J243" s="39"/>
      <c r="K243" s="39"/>
      <c r="L243" s="39"/>
      <c r="M243" s="39"/>
      <c r="N243" s="39"/>
      <c r="O243" s="39"/>
      <c r="P243" s="40">
        <v>30146</v>
      </c>
      <c r="Q243" s="39"/>
      <c r="R243" s="39"/>
      <c r="S243" s="30"/>
    </row>
    <row r="244" spans="1:19" s="18" customFormat="1" ht="33" customHeight="1">
      <c r="A244" s="12">
        <v>236</v>
      </c>
      <c r="B244" s="25" t="s">
        <v>439</v>
      </c>
      <c r="C244" s="25" t="s">
        <v>439</v>
      </c>
      <c r="D244" s="60" t="s">
        <v>28</v>
      </c>
      <c r="E244" s="15">
        <v>1</v>
      </c>
      <c r="F244" s="45">
        <v>171606</v>
      </c>
      <c r="G244" s="17">
        <f t="shared" si="3"/>
        <v>171606</v>
      </c>
      <c r="H244" s="39"/>
      <c r="I244" s="43"/>
      <c r="J244" s="39"/>
      <c r="K244" s="39"/>
      <c r="L244" s="39"/>
      <c r="M244" s="39"/>
      <c r="N244" s="39"/>
      <c r="O244" s="39"/>
      <c r="P244" s="40">
        <v>159594</v>
      </c>
      <c r="Q244" s="39"/>
      <c r="R244" s="39"/>
      <c r="S244" s="30"/>
    </row>
    <row r="245" spans="1:19" s="18" customFormat="1" ht="31.5" customHeight="1">
      <c r="A245" s="12">
        <v>237</v>
      </c>
      <c r="B245" s="25" t="s">
        <v>440</v>
      </c>
      <c r="C245" s="25" t="s">
        <v>440</v>
      </c>
      <c r="D245" s="60" t="s">
        <v>28</v>
      </c>
      <c r="E245" s="15">
        <v>1</v>
      </c>
      <c r="F245" s="45">
        <v>66737</v>
      </c>
      <c r="G245" s="17">
        <f t="shared" si="3"/>
        <v>66737</v>
      </c>
      <c r="H245" s="39"/>
      <c r="I245" s="43"/>
      <c r="J245" s="39"/>
      <c r="K245" s="39"/>
      <c r="L245" s="39"/>
      <c r="M245" s="39"/>
      <c r="N245" s="39"/>
      <c r="O245" s="39"/>
      <c r="P245" s="40">
        <v>62065</v>
      </c>
      <c r="Q245" s="39"/>
      <c r="R245" s="39"/>
      <c r="S245" s="30"/>
    </row>
    <row r="246" spans="1:19" s="18" customFormat="1" ht="32.25" customHeight="1">
      <c r="A246" s="12">
        <v>238</v>
      </c>
      <c r="B246" s="25" t="s">
        <v>441</v>
      </c>
      <c r="C246" s="25" t="s">
        <v>441</v>
      </c>
      <c r="D246" s="60" t="s">
        <v>28</v>
      </c>
      <c r="E246" s="15">
        <v>1</v>
      </c>
      <c r="F246" s="45">
        <v>30509</v>
      </c>
      <c r="G246" s="17">
        <f t="shared" si="3"/>
        <v>30509</v>
      </c>
      <c r="H246" s="39"/>
      <c r="I246" s="43"/>
      <c r="J246" s="39"/>
      <c r="K246" s="39"/>
      <c r="L246" s="39"/>
      <c r="M246" s="39"/>
      <c r="N246" s="39"/>
      <c r="O246" s="39"/>
      <c r="P246" s="40">
        <v>28373</v>
      </c>
      <c r="Q246" s="39"/>
      <c r="R246" s="39"/>
      <c r="S246" s="30"/>
    </row>
    <row r="247" spans="1:19" s="18" customFormat="1" ht="43.5" customHeight="1">
      <c r="A247" s="12">
        <v>239</v>
      </c>
      <c r="B247" s="21" t="s">
        <v>442</v>
      </c>
      <c r="C247" s="21" t="s">
        <v>443</v>
      </c>
      <c r="D247" s="63" t="s">
        <v>27</v>
      </c>
      <c r="E247" s="15">
        <v>3</v>
      </c>
      <c r="F247" s="64">
        <v>96450</v>
      </c>
      <c r="G247" s="17">
        <f t="shared" si="3"/>
        <v>289350</v>
      </c>
      <c r="H247" s="39"/>
      <c r="I247" s="43">
        <v>88900</v>
      </c>
      <c r="J247" s="39"/>
      <c r="K247" s="39"/>
      <c r="L247" s="39"/>
      <c r="M247" s="39"/>
      <c r="N247" s="39"/>
      <c r="O247" s="39"/>
      <c r="P247" s="40"/>
      <c r="Q247" s="39"/>
      <c r="R247" s="39"/>
      <c r="S247" s="30"/>
    </row>
    <row r="248" spans="1:19" s="18" customFormat="1" ht="43.5" customHeight="1">
      <c r="A248" s="12">
        <v>240</v>
      </c>
      <c r="B248" s="21" t="s">
        <v>444</v>
      </c>
      <c r="C248" s="21" t="s">
        <v>445</v>
      </c>
      <c r="D248" s="63" t="s">
        <v>27</v>
      </c>
      <c r="E248" s="15">
        <v>3</v>
      </c>
      <c r="F248" s="64">
        <v>164170</v>
      </c>
      <c r="G248" s="17">
        <f t="shared" si="3"/>
        <v>492510</v>
      </c>
      <c r="H248" s="39"/>
      <c r="I248" s="43">
        <v>150700</v>
      </c>
      <c r="J248" s="39"/>
      <c r="K248" s="39"/>
      <c r="L248" s="39"/>
      <c r="M248" s="39"/>
      <c r="N248" s="39"/>
      <c r="O248" s="39"/>
      <c r="P248" s="40"/>
      <c r="Q248" s="39"/>
      <c r="R248" s="39"/>
      <c r="S248" s="30"/>
    </row>
    <row r="249" spans="1:19" s="18" customFormat="1" ht="43.5" customHeight="1">
      <c r="A249" s="12">
        <v>241</v>
      </c>
      <c r="B249" s="21" t="s">
        <v>446</v>
      </c>
      <c r="C249" s="21" t="s">
        <v>447</v>
      </c>
      <c r="D249" s="63" t="s">
        <v>27</v>
      </c>
      <c r="E249" s="15">
        <v>3</v>
      </c>
      <c r="F249" s="64">
        <v>104660</v>
      </c>
      <c r="G249" s="17">
        <f t="shared" si="3"/>
        <v>313980</v>
      </c>
      <c r="H249" s="39"/>
      <c r="I249" s="43">
        <v>96000</v>
      </c>
      <c r="J249" s="39"/>
      <c r="K249" s="39"/>
      <c r="L249" s="39"/>
      <c r="M249" s="39"/>
      <c r="N249" s="39"/>
      <c r="O249" s="39"/>
      <c r="P249" s="40"/>
      <c r="Q249" s="39"/>
      <c r="R249" s="39"/>
      <c r="S249" s="30"/>
    </row>
    <row r="250" spans="1:19" s="18" customFormat="1" ht="43.5" customHeight="1">
      <c r="A250" s="12">
        <v>242</v>
      </c>
      <c r="B250" s="21" t="s">
        <v>448</v>
      </c>
      <c r="C250" s="21" t="s">
        <v>448</v>
      </c>
      <c r="D250" s="63" t="s">
        <v>27</v>
      </c>
      <c r="E250" s="15">
        <v>2</v>
      </c>
      <c r="F250" s="64">
        <v>143650</v>
      </c>
      <c r="G250" s="17">
        <f t="shared" si="3"/>
        <v>287300</v>
      </c>
      <c r="H250" s="39"/>
      <c r="I250" s="43">
        <v>131900</v>
      </c>
      <c r="J250" s="39"/>
      <c r="K250" s="39"/>
      <c r="L250" s="39"/>
      <c r="M250" s="39"/>
      <c r="N250" s="39"/>
      <c r="O250" s="39"/>
      <c r="P250" s="40"/>
      <c r="Q250" s="39"/>
      <c r="R250" s="39"/>
      <c r="S250" s="30"/>
    </row>
    <row r="251" spans="1:19" s="18" customFormat="1" ht="43.5" customHeight="1">
      <c r="A251" s="12">
        <v>243</v>
      </c>
      <c r="B251" s="14" t="s">
        <v>449</v>
      </c>
      <c r="C251" s="21" t="s">
        <v>450</v>
      </c>
      <c r="D251" s="63" t="s">
        <v>27</v>
      </c>
      <c r="E251" s="15">
        <v>4</v>
      </c>
      <c r="F251" s="45">
        <v>81190</v>
      </c>
      <c r="G251" s="17">
        <f t="shared" si="3"/>
        <v>324760</v>
      </c>
      <c r="H251" s="39"/>
      <c r="I251" s="43">
        <v>69530</v>
      </c>
      <c r="J251" s="39"/>
      <c r="K251" s="39"/>
      <c r="L251" s="39"/>
      <c r="M251" s="39"/>
      <c r="N251" s="39"/>
      <c r="O251" s="39"/>
      <c r="P251" s="40"/>
      <c r="Q251" s="39"/>
      <c r="R251" s="39"/>
      <c r="S251" s="30"/>
    </row>
    <row r="252" spans="1:19" s="18" customFormat="1" ht="54.75" customHeight="1">
      <c r="A252" s="12">
        <v>244</v>
      </c>
      <c r="B252" s="14" t="s">
        <v>451</v>
      </c>
      <c r="C252" s="21" t="s">
        <v>452</v>
      </c>
      <c r="D252" s="63" t="s">
        <v>27</v>
      </c>
      <c r="E252" s="15">
        <v>4</v>
      </c>
      <c r="F252" s="45">
        <v>78250</v>
      </c>
      <c r="G252" s="17">
        <f t="shared" si="3"/>
        <v>313000</v>
      </c>
      <c r="H252" s="39"/>
      <c r="I252" s="43">
        <v>67000</v>
      </c>
      <c r="J252" s="39"/>
      <c r="K252" s="39"/>
      <c r="L252" s="39"/>
      <c r="M252" s="39"/>
      <c r="N252" s="39"/>
      <c r="O252" s="39"/>
      <c r="P252" s="40"/>
      <c r="Q252" s="39"/>
      <c r="R252" s="39"/>
      <c r="S252" s="30"/>
    </row>
    <row r="253" spans="1:19" s="18" customFormat="1" ht="43.5" customHeight="1">
      <c r="A253" s="12">
        <v>245</v>
      </c>
      <c r="B253" s="14" t="s">
        <v>453</v>
      </c>
      <c r="C253" s="21" t="s">
        <v>453</v>
      </c>
      <c r="D253" s="63" t="s">
        <v>27</v>
      </c>
      <c r="E253" s="15">
        <v>3</v>
      </c>
      <c r="F253" s="45">
        <v>78250</v>
      </c>
      <c r="G253" s="17">
        <f t="shared" si="3"/>
        <v>234750</v>
      </c>
      <c r="H253" s="39"/>
      <c r="I253" s="43">
        <v>67000</v>
      </c>
      <c r="J253" s="39"/>
      <c r="K253" s="39"/>
      <c r="L253" s="39"/>
      <c r="M253" s="39"/>
      <c r="N253" s="39"/>
      <c r="O253" s="39"/>
      <c r="P253" s="40"/>
      <c r="Q253" s="39"/>
      <c r="R253" s="39"/>
      <c r="S253" s="30"/>
    </row>
    <row r="254" spans="1:19" s="18" customFormat="1" ht="54" customHeight="1">
      <c r="A254" s="12">
        <v>246</v>
      </c>
      <c r="B254" s="14" t="s">
        <v>454</v>
      </c>
      <c r="C254" s="21" t="s">
        <v>455</v>
      </c>
      <c r="D254" s="63" t="s">
        <v>27</v>
      </c>
      <c r="E254" s="15">
        <v>4</v>
      </c>
      <c r="F254" s="45">
        <v>81190</v>
      </c>
      <c r="G254" s="17">
        <f t="shared" si="3"/>
        <v>324760</v>
      </c>
      <c r="H254" s="39"/>
      <c r="I254" s="43">
        <v>77210</v>
      </c>
      <c r="J254" s="39"/>
      <c r="K254" s="39"/>
      <c r="L254" s="39"/>
      <c r="M254" s="39"/>
      <c r="N254" s="39"/>
      <c r="O254" s="39"/>
      <c r="P254" s="40"/>
      <c r="Q254" s="39"/>
      <c r="R254" s="39"/>
      <c r="S254" s="30"/>
    </row>
    <row r="255" spans="1:19" s="18" customFormat="1" ht="44.25" customHeight="1">
      <c r="A255" s="12">
        <v>247</v>
      </c>
      <c r="B255" s="14" t="s">
        <v>456</v>
      </c>
      <c r="C255" s="21" t="s">
        <v>457</v>
      </c>
      <c r="D255" s="63" t="s">
        <v>27</v>
      </c>
      <c r="E255" s="15">
        <v>4</v>
      </c>
      <c r="F255" s="45">
        <v>89560</v>
      </c>
      <c r="G255" s="17">
        <f t="shared" si="3"/>
        <v>358240</v>
      </c>
      <c r="H255" s="39"/>
      <c r="I255" s="43">
        <v>76700</v>
      </c>
      <c r="J255" s="39"/>
      <c r="K255" s="39"/>
      <c r="L255" s="39"/>
      <c r="M255" s="39"/>
      <c r="N255" s="39"/>
      <c r="O255" s="39"/>
      <c r="P255" s="40"/>
      <c r="Q255" s="39"/>
      <c r="R255" s="39"/>
      <c r="S255" s="30"/>
    </row>
    <row r="256" spans="1:19" s="18" customFormat="1" ht="43.5" customHeight="1">
      <c r="A256" s="12">
        <v>248</v>
      </c>
      <c r="B256" s="14" t="s">
        <v>458</v>
      </c>
      <c r="C256" s="58" t="s">
        <v>459</v>
      </c>
      <c r="D256" s="60" t="s">
        <v>27</v>
      </c>
      <c r="E256" s="15">
        <v>8</v>
      </c>
      <c r="F256" s="45">
        <v>31570</v>
      </c>
      <c r="G256" s="17">
        <f t="shared" si="3"/>
        <v>252560</v>
      </c>
      <c r="H256" s="39"/>
      <c r="I256" s="43">
        <v>17000</v>
      </c>
      <c r="J256" s="39"/>
      <c r="K256" s="39"/>
      <c r="L256" s="39"/>
      <c r="M256" s="39"/>
      <c r="N256" s="39"/>
      <c r="O256" s="39"/>
      <c r="P256" s="40"/>
      <c r="Q256" s="39"/>
      <c r="R256" s="39"/>
      <c r="S256" s="30"/>
    </row>
    <row r="257" spans="1:19" s="18" customFormat="1" ht="43.5" customHeight="1">
      <c r="A257" s="12">
        <v>249</v>
      </c>
      <c r="B257" s="65" t="s">
        <v>460</v>
      </c>
      <c r="C257" s="58" t="s">
        <v>461</v>
      </c>
      <c r="D257" s="60" t="s">
        <v>27</v>
      </c>
      <c r="E257" s="15">
        <v>8</v>
      </c>
      <c r="F257" s="45">
        <v>31570</v>
      </c>
      <c r="G257" s="17">
        <f t="shared" si="3"/>
        <v>252560</v>
      </c>
      <c r="H257" s="39"/>
      <c r="I257" s="43">
        <v>17000</v>
      </c>
      <c r="J257" s="39"/>
      <c r="K257" s="39"/>
      <c r="L257" s="39"/>
      <c r="M257" s="39"/>
      <c r="N257" s="39"/>
      <c r="O257" s="39"/>
      <c r="P257" s="40"/>
      <c r="Q257" s="39"/>
      <c r="R257" s="39"/>
      <c r="S257" s="30"/>
    </row>
    <row r="258" spans="1:19" s="18" customFormat="1" ht="43.5" customHeight="1">
      <c r="A258" s="12">
        <v>250</v>
      </c>
      <c r="B258" s="66" t="s">
        <v>462</v>
      </c>
      <c r="C258" s="65" t="s">
        <v>463</v>
      </c>
      <c r="D258" s="60" t="s">
        <v>27</v>
      </c>
      <c r="E258" s="15">
        <v>5</v>
      </c>
      <c r="F258" s="45">
        <v>66860</v>
      </c>
      <c r="G258" s="17">
        <f t="shared" si="3"/>
        <v>334300</v>
      </c>
      <c r="H258" s="39"/>
      <c r="I258" s="43">
        <v>57240</v>
      </c>
      <c r="J258" s="39"/>
      <c r="K258" s="39"/>
      <c r="L258" s="39"/>
      <c r="M258" s="39"/>
      <c r="N258" s="39"/>
      <c r="O258" s="39"/>
      <c r="P258" s="40"/>
      <c r="Q258" s="39"/>
      <c r="R258" s="39"/>
      <c r="S258" s="30"/>
    </row>
    <row r="259" spans="1:19" s="18" customFormat="1" ht="43.5" customHeight="1">
      <c r="A259" s="12">
        <v>251</v>
      </c>
      <c r="B259" s="66" t="s">
        <v>464</v>
      </c>
      <c r="C259" s="66" t="s">
        <v>464</v>
      </c>
      <c r="D259" s="60" t="s">
        <v>27</v>
      </c>
      <c r="E259" s="15">
        <v>3</v>
      </c>
      <c r="F259" s="45">
        <v>70560</v>
      </c>
      <c r="G259" s="17">
        <f t="shared" si="3"/>
        <v>211680</v>
      </c>
      <c r="H259" s="39"/>
      <c r="I259" s="43">
        <v>60420</v>
      </c>
      <c r="J259" s="39"/>
      <c r="K259" s="39"/>
      <c r="L259" s="39"/>
      <c r="M259" s="39"/>
      <c r="N259" s="39"/>
      <c r="O259" s="39"/>
      <c r="P259" s="40"/>
      <c r="Q259" s="39"/>
      <c r="R259" s="39"/>
      <c r="S259" s="30"/>
    </row>
    <row r="260" spans="1:19" s="18" customFormat="1" ht="43.5" customHeight="1">
      <c r="A260" s="12">
        <v>252</v>
      </c>
      <c r="B260" s="14" t="s">
        <v>465</v>
      </c>
      <c r="C260" s="67" t="s">
        <v>466</v>
      </c>
      <c r="D260" s="60" t="s">
        <v>27</v>
      </c>
      <c r="E260" s="15">
        <v>5</v>
      </c>
      <c r="F260" s="45">
        <v>67010</v>
      </c>
      <c r="G260" s="17">
        <f t="shared" si="3"/>
        <v>335050</v>
      </c>
      <c r="H260" s="39"/>
      <c r="I260" s="43">
        <v>57370</v>
      </c>
      <c r="J260" s="39"/>
      <c r="K260" s="39"/>
      <c r="L260" s="39"/>
      <c r="M260" s="39"/>
      <c r="N260" s="39"/>
      <c r="O260" s="39"/>
      <c r="P260" s="40"/>
      <c r="Q260" s="39"/>
      <c r="R260" s="39"/>
      <c r="S260" s="30"/>
    </row>
    <row r="261" spans="1:19" s="18" customFormat="1" ht="43.5" customHeight="1">
      <c r="A261" s="12">
        <v>253</v>
      </c>
      <c r="B261" s="14" t="s">
        <v>467</v>
      </c>
      <c r="C261" s="67" t="s">
        <v>468</v>
      </c>
      <c r="D261" s="60" t="s">
        <v>27</v>
      </c>
      <c r="E261" s="15">
        <v>3</v>
      </c>
      <c r="F261" s="45">
        <v>70570</v>
      </c>
      <c r="G261" s="17">
        <f t="shared" si="3"/>
        <v>211710</v>
      </c>
      <c r="H261" s="39"/>
      <c r="I261" s="39">
        <v>60440</v>
      </c>
      <c r="J261" s="39"/>
      <c r="K261" s="39"/>
      <c r="L261" s="39"/>
      <c r="M261" s="39"/>
      <c r="N261" s="39"/>
      <c r="O261" s="39"/>
      <c r="P261" s="40"/>
      <c r="Q261" s="39"/>
      <c r="R261" s="39"/>
      <c r="S261" s="30"/>
    </row>
    <row r="262" spans="1:19" s="18" customFormat="1" ht="43.5" customHeight="1">
      <c r="A262" s="12">
        <v>254</v>
      </c>
      <c r="B262" s="14" t="s">
        <v>469</v>
      </c>
      <c r="C262" s="67" t="s">
        <v>470</v>
      </c>
      <c r="D262" s="60" t="s">
        <v>27</v>
      </c>
      <c r="E262" s="15">
        <v>5</v>
      </c>
      <c r="F262" s="45">
        <v>59180</v>
      </c>
      <c r="G262" s="17">
        <f t="shared" si="3"/>
        <v>295900</v>
      </c>
      <c r="H262" s="39"/>
      <c r="I262" s="43">
        <v>50680</v>
      </c>
      <c r="J262" s="39"/>
      <c r="K262" s="39"/>
      <c r="L262" s="39"/>
      <c r="M262" s="39"/>
      <c r="N262" s="39"/>
      <c r="O262" s="39"/>
      <c r="P262" s="40"/>
      <c r="Q262" s="39"/>
      <c r="R262" s="39"/>
      <c r="S262" s="30"/>
    </row>
    <row r="263" spans="1:19" s="18" customFormat="1" ht="43.5" customHeight="1">
      <c r="A263" s="12">
        <v>255</v>
      </c>
      <c r="B263" s="14" t="s">
        <v>471</v>
      </c>
      <c r="C263" s="67" t="s">
        <v>471</v>
      </c>
      <c r="D263" s="60"/>
      <c r="E263" s="15">
        <v>3</v>
      </c>
      <c r="F263" s="45">
        <v>65460</v>
      </c>
      <c r="G263" s="17">
        <f t="shared" si="3"/>
        <v>196380</v>
      </c>
      <c r="H263" s="39"/>
      <c r="I263" s="43">
        <v>56050</v>
      </c>
      <c r="J263" s="39"/>
      <c r="K263" s="39"/>
      <c r="L263" s="39"/>
      <c r="M263" s="39"/>
      <c r="N263" s="39"/>
      <c r="O263" s="39"/>
      <c r="P263" s="40"/>
      <c r="Q263" s="39"/>
      <c r="R263" s="39"/>
      <c r="S263" s="30"/>
    </row>
    <row r="264" spans="1:19" s="18" customFormat="1" ht="43.5" customHeight="1">
      <c r="A264" s="12">
        <v>256</v>
      </c>
      <c r="B264" s="14" t="s">
        <v>472</v>
      </c>
      <c r="C264" s="67" t="s">
        <v>473</v>
      </c>
      <c r="D264" s="60" t="s">
        <v>27</v>
      </c>
      <c r="E264" s="15">
        <v>5</v>
      </c>
      <c r="F264" s="45">
        <v>82320</v>
      </c>
      <c r="G264" s="17">
        <f t="shared" si="3"/>
        <v>411600</v>
      </c>
      <c r="H264" s="39"/>
      <c r="I264" s="43">
        <v>70490</v>
      </c>
      <c r="J264" s="39"/>
      <c r="K264" s="39"/>
      <c r="L264" s="39"/>
      <c r="M264" s="39"/>
      <c r="N264" s="39"/>
      <c r="O264" s="39"/>
      <c r="P264" s="40"/>
      <c r="Q264" s="39"/>
      <c r="R264" s="39"/>
      <c r="S264" s="30"/>
    </row>
    <row r="265" spans="1:19" s="18" customFormat="1" ht="43.5" customHeight="1">
      <c r="A265" s="12">
        <v>257</v>
      </c>
      <c r="B265" s="14" t="s">
        <v>474</v>
      </c>
      <c r="C265" s="67" t="s">
        <v>474</v>
      </c>
      <c r="D265" s="60" t="s">
        <v>27</v>
      </c>
      <c r="E265" s="15">
        <v>3</v>
      </c>
      <c r="F265" s="45">
        <v>83320</v>
      </c>
      <c r="G265" s="17">
        <f t="shared" si="3"/>
        <v>249960</v>
      </c>
      <c r="H265" s="39"/>
      <c r="I265" s="43">
        <v>70490</v>
      </c>
      <c r="J265" s="39"/>
      <c r="K265" s="39"/>
      <c r="L265" s="39"/>
      <c r="M265" s="39"/>
      <c r="N265" s="39"/>
      <c r="O265" s="39"/>
      <c r="P265" s="40"/>
      <c r="Q265" s="39"/>
      <c r="R265" s="39"/>
      <c r="S265" s="30"/>
    </row>
    <row r="266" spans="1:19" s="18" customFormat="1" ht="43.5" customHeight="1">
      <c r="A266" s="12">
        <v>258</v>
      </c>
      <c r="B266" s="14" t="s">
        <v>475</v>
      </c>
      <c r="C266" s="67" t="s">
        <v>476</v>
      </c>
      <c r="D266" s="60" t="s">
        <v>27</v>
      </c>
      <c r="E266" s="15">
        <v>5</v>
      </c>
      <c r="F266" s="45">
        <v>63890</v>
      </c>
      <c r="G266" s="17">
        <f t="shared" ref="G266:G310" si="4">E266*F266</f>
        <v>319450</v>
      </c>
      <c r="H266" s="39"/>
      <c r="I266" s="43">
        <v>54720</v>
      </c>
      <c r="J266" s="39"/>
      <c r="K266" s="39"/>
      <c r="L266" s="39"/>
      <c r="M266" s="39"/>
      <c r="N266" s="39"/>
      <c r="O266" s="39"/>
      <c r="P266" s="40"/>
      <c r="Q266" s="39"/>
      <c r="R266" s="39"/>
      <c r="S266" s="30"/>
    </row>
    <row r="267" spans="1:19" s="18" customFormat="1" ht="43.5" customHeight="1">
      <c r="A267" s="12">
        <v>259</v>
      </c>
      <c r="B267" s="14" t="s">
        <v>477</v>
      </c>
      <c r="C267" s="67" t="s">
        <v>477</v>
      </c>
      <c r="D267" s="60" t="s">
        <v>27</v>
      </c>
      <c r="E267" s="15">
        <v>3</v>
      </c>
      <c r="F267" s="45">
        <v>71860</v>
      </c>
      <c r="G267" s="17">
        <f t="shared" si="4"/>
        <v>215580</v>
      </c>
      <c r="H267" s="39"/>
      <c r="I267" s="43">
        <v>61530</v>
      </c>
      <c r="J267" s="39"/>
      <c r="K267" s="39"/>
      <c r="L267" s="39"/>
      <c r="M267" s="39"/>
      <c r="N267" s="39"/>
      <c r="O267" s="39"/>
      <c r="P267" s="40"/>
      <c r="Q267" s="39"/>
      <c r="R267" s="39"/>
      <c r="S267" s="30"/>
    </row>
    <row r="268" spans="1:19" s="18" customFormat="1" ht="43.5" customHeight="1">
      <c r="A268" s="12">
        <v>260</v>
      </c>
      <c r="B268" s="67" t="s">
        <v>478</v>
      </c>
      <c r="C268" s="67" t="s">
        <v>479</v>
      </c>
      <c r="D268" s="60" t="s">
        <v>27</v>
      </c>
      <c r="E268" s="15">
        <v>5</v>
      </c>
      <c r="F268" s="45">
        <v>82320</v>
      </c>
      <c r="G268" s="17">
        <f t="shared" si="4"/>
        <v>411600</v>
      </c>
      <c r="H268" s="39"/>
      <c r="I268" s="43">
        <v>70490</v>
      </c>
      <c r="J268" s="39"/>
      <c r="K268" s="39"/>
      <c r="L268" s="39"/>
      <c r="M268" s="39"/>
      <c r="N268" s="39"/>
      <c r="O268" s="39"/>
      <c r="P268" s="40"/>
      <c r="Q268" s="39"/>
      <c r="R268" s="39"/>
      <c r="S268" s="30"/>
    </row>
    <row r="269" spans="1:19" s="18" customFormat="1" ht="43.5" customHeight="1">
      <c r="A269" s="12">
        <v>261</v>
      </c>
      <c r="B269" s="67" t="s">
        <v>480</v>
      </c>
      <c r="C269" s="67" t="s">
        <v>480</v>
      </c>
      <c r="D269" s="60" t="s">
        <v>27</v>
      </c>
      <c r="E269" s="15">
        <v>3</v>
      </c>
      <c r="F269" s="45">
        <v>82320</v>
      </c>
      <c r="G269" s="17">
        <f t="shared" si="4"/>
        <v>246960</v>
      </c>
      <c r="H269" s="39"/>
      <c r="I269" s="43">
        <v>70490</v>
      </c>
      <c r="J269" s="39"/>
      <c r="K269" s="39"/>
      <c r="L269" s="39"/>
      <c r="M269" s="39"/>
      <c r="N269" s="39"/>
      <c r="O269" s="39"/>
      <c r="P269" s="40"/>
      <c r="Q269" s="39"/>
      <c r="R269" s="39"/>
      <c r="S269" s="30"/>
    </row>
    <row r="270" spans="1:19" s="18" customFormat="1" ht="43.5" customHeight="1">
      <c r="A270" s="12">
        <v>262</v>
      </c>
      <c r="B270" s="14" t="s">
        <v>481</v>
      </c>
      <c r="C270" s="58" t="s">
        <v>481</v>
      </c>
      <c r="D270" s="60"/>
      <c r="E270" s="15">
        <v>4</v>
      </c>
      <c r="F270" s="45">
        <v>57310</v>
      </c>
      <c r="G270" s="17">
        <f t="shared" si="4"/>
        <v>229240</v>
      </c>
      <c r="H270" s="39"/>
      <c r="I270" s="43">
        <v>30930</v>
      </c>
      <c r="J270" s="39"/>
      <c r="K270" s="39"/>
      <c r="L270" s="39"/>
      <c r="M270" s="39"/>
      <c r="N270" s="39"/>
      <c r="O270" s="39"/>
      <c r="P270" s="40"/>
      <c r="Q270" s="39"/>
      <c r="R270" s="43">
        <v>26921</v>
      </c>
      <c r="S270" s="30"/>
    </row>
    <row r="271" spans="1:19" s="18" customFormat="1" ht="43.5" customHeight="1">
      <c r="A271" s="12">
        <v>263</v>
      </c>
      <c r="B271" s="14" t="s">
        <v>482</v>
      </c>
      <c r="C271" s="67" t="s">
        <v>483</v>
      </c>
      <c r="D271" s="60" t="s">
        <v>27</v>
      </c>
      <c r="E271" s="15">
        <v>3</v>
      </c>
      <c r="F271" s="45">
        <v>47150</v>
      </c>
      <c r="G271" s="17">
        <f t="shared" si="4"/>
        <v>141450</v>
      </c>
      <c r="H271" s="39"/>
      <c r="I271" s="43">
        <v>25460</v>
      </c>
      <c r="J271" s="39"/>
      <c r="K271" s="39"/>
      <c r="L271" s="39"/>
      <c r="M271" s="39"/>
      <c r="N271" s="39"/>
      <c r="O271" s="39"/>
      <c r="P271" s="40"/>
      <c r="Q271" s="39"/>
      <c r="R271" s="43">
        <v>21668</v>
      </c>
      <c r="S271" s="30"/>
    </row>
    <row r="272" spans="1:19" s="18" customFormat="1" ht="43.5" customHeight="1">
      <c r="A272" s="12">
        <v>264</v>
      </c>
      <c r="B272" s="14" t="s">
        <v>484</v>
      </c>
      <c r="C272" s="67" t="s">
        <v>485</v>
      </c>
      <c r="D272" s="60" t="s">
        <v>27</v>
      </c>
      <c r="E272" s="15">
        <v>5</v>
      </c>
      <c r="F272" s="45">
        <v>65270</v>
      </c>
      <c r="G272" s="17">
        <f t="shared" si="4"/>
        <v>326350</v>
      </c>
      <c r="H272" s="39"/>
      <c r="I272" s="43">
        <v>35230</v>
      </c>
      <c r="J272" s="39"/>
      <c r="K272" s="39"/>
      <c r="L272" s="39"/>
      <c r="M272" s="39"/>
      <c r="N272" s="39"/>
      <c r="O272" s="39"/>
      <c r="P272" s="40"/>
      <c r="Q272" s="39"/>
      <c r="R272" s="43">
        <v>24843</v>
      </c>
      <c r="S272" s="30"/>
    </row>
    <row r="273" spans="1:19" s="18" customFormat="1" ht="43.5" customHeight="1">
      <c r="A273" s="12">
        <v>265</v>
      </c>
      <c r="B273" s="65" t="s">
        <v>486</v>
      </c>
      <c r="C273" s="67" t="s">
        <v>487</v>
      </c>
      <c r="D273" s="60" t="s">
        <v>27</v>
      </c>
      <c r="E273" s="15">
        <v>5</v>
      </c>
      <c r="F273" s="45">
        <v>50890</v>
      </c>
      <c r="G273" s="17">
        <f t="shared" si="4"/>
        <v>254450</v>
      </c>
      <c r="H273" s="39"/>
      <c r="I273" s="43">
        <v>27470</v>
      </c>
      <c r="J273" s="39"/>
      <c r="K273" s="39"/>
      <c r="L273" s="39"/>
      <c r="M273" s="39"/>
      <c r="N273" s="39"/>
      <c r="O273" s="39"/>
      <c r="P273" s="40"/>
      <c r="Q273" s="39"/>
      <c r="R273" s="43">
        <v>23785</v>
      </c>
      <c r="S273" s="30"/>
    </row>
    <row r="274" spans="1:19" s="18" customFormat="1" ht="43.5" customHeight="1">
      <c r="A274" s="12">
        <v>266</v>
      </c>
      <c r="B274" s="14" t="s">
        <v>488</v>
      </c>
      <c r="C274" s="67" t="s">
        <v>489</v>
      </c>
      <c r="D274" s="60" t="s">
        <v>27</v>
      </c>
      <c r="E274" s="15">
        <v>3</v>
      </c>
      <c r="F274" s="45">
        <v>47150</v>
      </c>
      <c r="G274" s="17">
        <f t="shared" si="4"/>
        <v>141450</v>
      </c>
      <c r="H274" s="39"/>
      <c r="I274" s="43">
        <v>25460</v>
      </c>
      <c r="J274" s="39"/>
      <c r="K274" s="39"/>
      <c r="L274" s="39"/>
      <c r="M274" s="39"/>
      <c r="N274" s="39"/>
      <c r="O274" s="39"/>
      <c r="P274" s="40"/>
      <c r="Q274" s="39"/>
      <c r="R274" s="43">
        <v>22050</v>
      </c>
      <c r="S274" s="30"/>
    </row>
    <row r="275" spans="1:19" s="18" customFormat="1" ht="43.5" customHeight="1">
      <c r="A275" s="12">
        <v>267</v>
      </c>
      <c r="B275" s="14" t="s">
        <v>490</v>
      </c>
      <c r="C275" s="67" t="s">
        <v>491</v>
      </c>
      <c r="D275" s="60" t="s">
        <v>27</v>
      </c>
      <c r="E275" s="15">
        <v>5</v>
      </c>
      <c r="F275" s="45">
        <v>56260</v>
      </c>
      <c r="G275" s="17">
        <f t="shared" si="4"/>
        <v>281300</v>
      </c>
      <c r="H275" s="39"/>
      <c r="I275" s="43">
        <v>30360</v>
      </c>
      <c r="J275" s="39"/>
      <c r="K275" s="39"/>
      <c r="L275" s="39"/>
      <c r="M275" s="39"/>
      <c r="N275" s="39"/>
      <c r="O275" s="39"/>
      <c r="P275" s="40"/>
      <c r="Q275" s="39"/>
      <c r="R275" s="43">
        <v>21972</v>
      </c>
      <c r="S275" s="30"/>
    </row>
    <row r="276" spans="1:19" s="18" customFormat="1" ht="43.5" customHeight="1">
      <c r="A276" s="12">
        <v>268</v>
      </c>
      <c r="B276" s="14" t="s">
        <v>492</v>
      </c>
      <c r="C276" s="67" t="s">
        <v>492</v>
      </c>
      <c r="D276" s="60" t="s">
        <v>27</v>
      </c>
      <c r="E276" s="15">
        <v>2</v>
      </c>
      <c r="F276" s="45">
        <v>63090</v>
      </c>
      <c r="G276" s="17">
        <f t="shared" si="4"/>
        <v>126180</v>
      </c>
      <c r="H276" s="39"/>
      <c r="I276" s="43">
        <v>34050</v>
      </c>
      <c r="J276" s="39"/>
      <c r="K276" s="39"/>
      <c r="L276" s="39"/>
      <c r="M276" s="39"/>
      <c r="N276" s="39"/>
      <c r="O276" s="39"/>
      <c r="P276" s="40"/>
      <c r="Q276" s="39"/>
      <c r="R276" s="43">
        <v>21864</v>
      </c>
      <c r="S276" s="30"/>
    </row>
    <row r="277" spans="1:19" s="18" customFormat="1" ht="43.5" customHeight="1">
      <c r="A277" s="12">
        <v>269</v>
      </c>
      <c r="B277" s="14" t="s">
        <v>493</v>
      </c>
      <c r="C277" s="67" t="s">
        <v>494</v>
      </c>
      <c r="D277" s="60" t="s">
        <v>27</v>
      </c>
      <c r="E277" s="15">
        <v>2</v>
      </c>
      <c r="F277" s="45">
        <v>53160</v>
      </c>
      <c r="G277" s="17">
        <f t="shared" si="4"/>
        <v>106320</v>
      </c>
      <c r="H277" s="39"/>
      <c r="I277" s="43">
        <v>30310</v>
      </c>
      <c r="J277" s="39"/>
      <c r="K277" s="39"/>
      <c r="L277" s="39"/>
      <c r="M277" s="39"/>
      <c r="N277" s="39"/>
      <c r="O277" s="39"/>
      <c r="P277" s="40"/>
      <c r="Q277" s="39"/>
      <c r="R277" s="43">
        <v>20365</v>
      </c>
      <c r="S277" s="30"/>
    </row>
    <row r="278" spans="1:19" s="18" customFormat="1" ht="43.5" customHeight="1">
      <c r="A278" s="12">
        <v>270</v>
      </c>
      <c r="B278" s="14" t="s">
        <v>495</v>
      </c>
      <c r="C278" s="67" t="s">
        <v>495</v>
      </c>
      <c r="D278" s="60" t="s">
        <v>27</v>
      </c>
      <c r="E278" s="15">
        <v>2</v>
      </c>
      <c r="F278" s="45">
        <v>57310</v>
      </c>
      <c r="G278" s="17">
        <f t="shared" si="4"/>
        <v>114620</v>
      </c>
      <c r="H278" s="39"/>
      <c r="I278" s="43">
        <v>30930</v>
      </c>
      <c r="J278" s="39"/>
      <c r="K278" s="39"/>
      <c r="L278" s="39"/>
      <c r="M278" s="39"/>
      <c r="N278" s="39"/>
      <c r="O278" s="39"/>
      <c r="P278" s="40"/>
      <c r="Q278" s="39"/>
      <c r="R278" s="43">
        <v>21365</v>
      </c>
      <c r="S278" s="30"/>
    </row>
    <row r="279" spans="1:19" s="18" customFormat="1" ht="43.5" customHeight="1">
      <c r="A279" s="12">
        <v>271</v>
      </c>
      <c r="B279" s="21" t="s">
        <v>496</v>
      </c>
      <c r="C279" s="68" t="s">
        <v>496</v>
      </c>
      <c r="D279" s="69" t="s">
        <v>27</v>
      </c>
      <c r="E279" s="15">
        <v>2</v>
      </c>
      <c r="F279" s="64">
        <v>60400</v>
      </c>
      <c r="G279" s="17">
        <f t="shared" si="4"/>
        <v>120800</v>
      </c>
      <c r="H279" s="39"/>
      <c r="I279" s="43">
        <v>51710</v>
      </c>
      <c r="J279" s="39"/>
      <c r="K279" s="39"/>
      <c r="L279" s="39"/>
      <c r="M279" s="39"/>
      <c r="N279" s="39"/>
      <c r="O279" s="39"/>
      <c r="P279" s="40"/>
      <c r="Q279" s="39"/>
      <c r="R279" s="43">
        <v>23442</v>
      </c>
      <c r="S279" s="30"/>
    </row>
    <row r="280" spans="1:19" s="18" customFormat="1" ht="43.5" customHeight="1">
      <c r="A280" s="12">
        <v>272</v>
      </c>
      <c r="B280" s="21" t="s">
        <v>497</v>
      </c>
      <c r="C280" s="68" t="s">
        <v>497</v>
      </c>
      <c r="D280" s="69" t="s">
        <v>27</v>
      </c>
      <c r="E280" s="15">
        <v>3</v>
      </c>
      <c r="F280" s="64">
        <v>63680</v>
      </c>
      <c r="G280" s="17">
        <f t="shared" si="4"/>
        <v>191040</v>
      </c>
      <c r="H280" s="39"/>
      <c r="I280" s="43">
        <v>34370</v>
      </c>
      <c r="J280" s="39"/>
      <c r="K280" s="39"/>
      <c r="L280" s="39"/>
      <c r="M280" s="39"/>
      <c r="N280" s="39"/>
      <c r="O280" s="39"/>
      <c r="P280" s="40"/>
      <c r="Q280" s="39"/>
      <c r="R280" s="39">
        <v>22335</v>
      </c>
      <c r="S280" s="30"/>
    </row>
    <row r="281" spans="1:19" s="18" customFormat="1" ht="43.5" customHeight="1">
      <c r="A281" s="12">
        <v>273</v>
      </c>
      <c r="B281" s="21" t="s">
        <v>498</v>
      </c>
      <c r="C281" s="68" t="s">
        <v>498</v>
      </c>
      <c r="D281" s="69" t="s">
        <v>27</v>
      </c>
      <c r="E281" s="15">
        <v>3</v>
      </c>
      <c r="F281" s="64">
        <v>63680</v>
      </c>
      <c r="G281" s="17">
        <f t="shared" si="4"/>
        <v>191040</v>
      </c>
      <c r="H281" s="39"/>
      <c r="I281" s="43">
        <v>34370</v>
      </c>
      <c r="J281" s="39"/>
      <c r="K281" s="39"/>
      <c r="L281" s="39"/>
      <c r="M281" s="39"/>
      <c r="N281" s="39"/>
      <c r="O281" s="39"/>
      <c r="P281" s="40"/>
      <c r="Q281" s="39"/>
      <c r="R281" s="39">
        <v>22335</v>
      </c>
      <c r="S281" s="30"/>
    </row>
    <row r="282" spans="1:19" s="18" customFormat="1" ht="43.5" customHeight="1">
      <c r="A282" s="12">
        <v>274</v>
      </c>
      <c r="B282" s="21" t="s">
        <v>499</v>
      </c>
      <c r="C282" s="68" t="s">
        <v>499</v>
      </c>
      <c r="D282" s="69" t="s">
        <v>27</v>
      </c>
      <c r="E282" s="15">
        <v>3</v>
      </c>
      <c r="F282" s="64">
        <v>50180</v>
      </c>
      <c r="G282" s="17">
        <f t="shared" si="4"/>
        <v>150540</v>
      </c>
      <c r="H282" s="39"/>
      <c r="I282" s="43">
        <v>27090</v>
      </c>
      <c r="J282" s="39"/>
      <c r="K282" s="39"/>
      <c r="L282" s="39"/>
      <c r="M282" s="39"/>
      <c r="N282" s="39"/>
      <c r="O282" s="39"/>
      <c r="P282" s="40"/>
      <c r="Q282" s="39"/>
      <c r="R282" s="39">
        <v>21296</v>
      </c>
      <c r="S282" s="30"/>
    </row>
    <row r="283" spans="1:19" s="18" customFormat="1" ht="43.5" customHeight="1">
      <c r="A283" s="12">
        <v>275</v>
      </c>
      <c r="B283" s="21" t="s">
        <v>500</v>
      </c>
      <c r="C283" s="68" t="s">
        <v>500</v>
      </c>
      <c r="D283" s="69" t="s">
        <v>27</v>
      </c>
      <c r="E283" s="15">
        <v>3</v>
      </c>
      <c r="F283" s="64">
        <v>72810</v>
      </c>
      <c r="G283" s="17">
        <f t="shared" si="4"/>
        <v>218430</v>
      </c>
      <c r="H283" s="39"/>
      <c r="I283" s="39">
        <v>39300</v>
      </c>
      <c r="J283" s="39"/>
      <c r="K283" s="39"/>
      <c r="L283" s="39"/>
      <c r="M283" s="39"/>
      <c r="N283" s="39"/>
      <c r="O283" s="39"/>
      <c r="P283" s="40"/>
      <c r="Q283" s="39"/>
      <c r="R283" s="39">
        <v>48560</v>
      </c>
      <c r="S283" s="30"/>
    </row>
    <row r="284" spans="1:19" s="18" customFormat="1" ht="43.5" customHeight="1">
      <c r="A284" s="12">
        <v>276</v>
      </c>
      <c r="B284" s="21" t="s">
        <v>501</v>
      </c>
      <c r="C284" s="68" t="s">
        <v>501</v>
      </c>
      <c r="D284" s="69" t="s">
        <v>27</v>
      </c>
      <c r="E284" s="15">
        <v>2</v>
      </c>
      <c r="F284" s="64">
        <v>186610</v>
      </c>
      <c r="G284" s="17">
        <f t="shared" si="4"/>
        <v>373220</v>
      </c>
      <c r="H284" s="39"/>
      <c r="I284" s="39">
        <v>159780</v>
      </c>
      <c r="J284" s="39"/>
      <c r="K284" s="39"/>
      <c r="L284" s="39"/>
      <c r="M284" s="39"/>
      <c r="N284" s="39"/>
      <c r="O284" s="39"/>
      <c r="P284" s="40"/>
      <c r="Q284" s="39"/>
      <c r="R284" s="39"/>
      <c r="S284" s="30"/>
    </row>
    <row r="285" spans="1:19" s="18" customFormat="1" ht="43.5" customHeight="1">
      <c r="A285" s="12">
        <v>277</v>
      </c>
      <c r="B285" s="70" t="s">
        <v>502</v>
      </c>
      <c r="C285" s="70" t="s">
        <v>502</v>
      </c>
      <c r="D285" s="44" t="s">
        <v>28</v>
      </c>
      <c r="E285" s="15">
        <v>5</v>
      </c>
      <c r="F285" s="45">
        <v>132660</v>
      </c>
      <c r="G285" s="17">
        <f t="shared" si="4"/>
        <v>663300</v>
      </c>
      <c r="H285" s="39"/>
      <c r="I285" s="43">
        <v>113590</v>
      </c>
      <c r="J285" s="39"/>
      <c r="K285" s="39"/>
      <c r="L285" s="39"/>
      <c r="M285" s="39"/>
      <c r="N285" s="39"/>
      <c r="O285" s="39"/>
      <c r="P285" s="40"/>
      <c r="Q285" s="39"/>
      <c r="R285" s="39"/>
      <c r="S285" s="30"/>
    </row>
    <row r="286" spans="1:19" s="18" customFormat="1" ht="51" customHeight="1">
      <c r="A286" s="12">
        <v>278</v>
      </c>
      <c r="B286" s="14" t="s">
        <v>503</v>
      </c>
      <c r="C286" s="67" t="s">
        <v>503</v>
      </c>
      <c r="D286" s="60" t="s">
        <v>28</v>
      </c>
      <c r="E286" s="15">
        <v>6</v>
      </c>
      <c r="F286" s="45">
        <v>178540</v>
      </c>
      <c r="G286" s="17">
        <f t="shared" si="4"/>
        <v>1071240</v>
      </c>
      <c r="H286" s="39"/>
      <c r="I286" s="39">
        <v>157200</v>
      </c>
      <c r="J286" s="39"/>
      <c r="K286" s="39"/>
      <c r="L286" s="39"/>
      <c r="M286" s="39"/>
      <c r="N286" s="39"/>
      <c r="O286" s="39"/>
      <c r="P286" s="40"/>
      <c r="Q286" s="39"/>
      <c r="R286" s="39"/>
      <c r="S286" s="30"/>
    </row>
    <row r="287" spans="1:19" s="18" customFormat="1" ht="43.5" customHeight="1">
      <c r="A287" s="12">
        <v>279</v>
      </c>
      <c r="B287" s="14" t="s">
        <v>504</v>
      </c>
      <c r="C287" s="67" t="s">
        <v>504</v>
      </c>
      <c r="D287" s="60" t="s">
        <v>28</v>
      </c>
      <c r="E287" s="15">
        <v>6</v>
      </c>
      <c r="F287" s="45">
        <v>145510</v>
      </c>
      <c r="G287" s="17">
        <f t="shared" si="4"/>
        <v>873060</v>
      </c>
      <c r="H287" s="39"/>
      <c r="I287" s="39">
        <v>132800</v>
      </c>
      <c r="J287" s="39"/>
      <c r="K287" s="39"/>
      <c r="L287" s="39"/>
      <c r="M287" s="39"/>
      <c r="N287" s="39"/>
      <c r="O287" s="39"/>
      <c r="P287" s="40"/>
      <c r="Q287" s="39"/>
      <c r="R287" s="39"/>
      <c r="S287" s="30"/>
    </row>
    <row r="288" spans="1:19" s="18" customFormat="1" ht="43.5" customHeight="1">
      <c r="A288" s="12">
        <v>280</v>
      </c>
      <c r="B288" s="14" t="s">
        <v>505</v>
      </c>
      <c r="C288" s="67" t="s">
        <v>505</v>
      </c>
      <c r="D288" s="60" t="s">
        <v>28</v>
      </c>
      <c r="E288" s="15">
        <v>6</v>
      </c>
      <c r="F288" s="45">
        <v>100560</v>
      </c>
      <c r="G288" s="17">
        <f t="shared" si="4"/>
        <v>603360</v>
      </c>
      <c r="H288" s="39"/>
      <c r="I288" s="39">
        <v>92400</v>
      </c>
      <c r="J288" s="39"/>
      <c r="K288" s="39"/>
      <c r="L288" s="39"/>
      <c r="M288" s="39"/>
      <c r="N288" s="39"/>
      <c r="O288" s="39"/>
      <c r="P288" s="40"/>
      <c r="Q288" s="39"/>
      <c r="R288" s="39"/>
      <c r="S288" s="30"/>
    </row>
    <row r="289" spans="1:19" s="18" customFormat="1" ht="43.5" customHeight="1">
      <c r="A289" s="12">
        <v>281</v>
      </c>
      <c r="B289" s="14" t="s">
        <v>506</v>
      </c>
      <c r="C289" s="67" t="s">
        <v>506</v>
      </c>
      <c r="D289" s="60" t="s">
        <v>28</v>
      </c>
      <c r="E289" s="15">
        <v>4</v>
      </c>
      <c r="F289" s="45">
        <v>99880</v>
      </c>
      <c r="G289" s="17">
        <f t="shared" si="4"/>
        <v>399520</v>
      </c>
      <c r="H289" s="39"/>
      <c r="I289" s="39">
        <v>85540</v>
      </c>
      <c r="J289" s="39"/>
      <c r="K289" s="39"/>
      <c r="L289" s="39"/>
      <c r="M289" s="39"/>
      <c r="N289" s="39"/>
      <c r="O289" s="39"/>
      <c r="P289" s="40"/>
      <c r="Q289" s="39"/>
      <c r="R289" s="39">
        <v>22600</v>
      </c>
      <c r="S289" s="30"/>
    </row>
    <row r="290" spans="1:19" s="18" customFormat="1" ht="39" customHeight="1">
      <c r="A290" s="12">
        <v>282</v>
      </c>
      <c r="B290" s="14" t="s">
        <v>507</v>
      </c>
      <c r="C290" s="14" t="s">
        <v>507</v>
      </c>
      <c r="D290" s="60" t="s">
        <v>28</v>
      </c>
      <c r="E290" s="15">
        <v>10</v>
      </c>
      <c r="F290" s="45">
        <v>50430</v>
      </c>
      <c r="G290" s="17">
        <f t="shared" si="4"/>
        <v>504300</v>
      </c>
      <c r="H290" s="39"/>
      <c r="I290" s="39"/>
      <c r="J290" s="39"/>
      <c r="K290" s="39"/>
      <c r="L290" s="39"/>
      <c r="M290" s="39"/>
      <c r="N290" s="39"/>
      <c r="O290" s="39"/>
      <c r="P290" s="40"/>
      <c r="Q290" s="39"/>
      <c r="R290" s="39"/>
      <c r="S290" s="30"/>
    </row>
    <row r="291" spans="1:19" s="18" customFormat="1" ht="35.25" customHeight="1">
      <c r="A291" s="12">
        <v>283</v>
      </c>
      <c r="B291" s="71" t="s">
        <v>508</v>
      </c>
      <c r="C291" s="14" t="s">
        <v>509</v>
      </c>
      <c r="D291" s="72" t="s">
        <v>28</v>
      </c>
      <c r="E291" s="15">
        <v>1</v>
      </c>
      <c r="F291" s="45">
        <v>35900</v>
      </c>
      <c r="G291" s="17">
        <f t="shared" si="4"/>
        <v>35900</v>
      </c>
      <c r="H291" s="39"/>
      <c r="I291" s="39"/>
      <c r="J291" s="39"/>
      <c r="K291" s="39"/>
      <c r="L291" s="39"/>
      <c r="M291" s="39"/>
      <c r="N291" s="39"/>
      <c r="O291" s="39"/>
      <c r="P291" s="40"/>
      <c r="Q291" s="39"/>
      <c r="R291" s="39"/>
      <c r="S291" s="30"/>
    </row>
    <row r="292" spans="1:19" s="18" customFormat="1" ht="43.5" customHeight="1">
      <c r="A292" s="12">
        <v>284</v>
      </c>
      <c r="B292" s="71" t="s">
        <v>510</v>
      </c>
      <c r="C292" s="71" t="s">
        <v>511</v>
      </c>
      <c r="D292" s="72" t="s">
        <v>28</v>
      </c>
      <c r="E292" s="15">
        <v>3</v>
      </c>
      <c r="F292" s="45">
        <v>4000</v>
      </c>
      <c r="G292" s="17">
        <f t="shared" si="4"/>
        <v>12000</v>
      </c>
      <c r="H292" s="39"/>
      <c r="I292" s="39"/>
      <c r="J292" s="39"/>
      <c r="K292" s="39"/>
      <c r="L292" s="39"/>
      <c r="M292" s="39"/>
      <c r="N292" s="39"/>
      <c r="O292" s="39"/>
      <c r="P292" s="40"/>
      <c r="Q292" s="39"/>
      <c r="R292" s="39"/>
      <c r="S292" s="30"/>
    </row>
    <row r="293" spans="1:19" s="18" customFormat="1" ht="43.5" customHeight="1">
      <c r="A293" s="12">
        <v>285</v>
      </c>
      <c r="B293" s="21" t="s">
        <v>512</v>
      </c>
      <c r="C293" s="68" t="s">
        <v>513</v>
      </c>
      <c r="D293" s="69" t="s">
        <v>28</v>
      </c>
      <c r="E293" s="15">
        <v>30</v>
      </c>
      <c r="F293" s="64">
        <v>9000</v>
      </c>
      <c r="G293" s="17">
        <f t="shared" si="4"/>
        <v>270000</v>
      </c>
      <c r="H293" s="39"/>
      <c r="I293" s="39">
        <v>5500</v>
      </c>
      <c r="J293" s="39"/>
      <c r="K293" s="39"/>
      <c r="L293" s="39"/>
      <c r="M293" s="39"/>
      <c r="N293" s="39"/>
      <c r="O293" s="39"/>
      <c r="P293" s="40"/>
      <c r="Q293" s="39"/>
      <c r="R293" s="39"/>
      <c r="S293" s="30"/>
    </row>
    <row r="294" spans="1:19" s="18" customFormat="1" ht="25.5" customHeight="1">
      <c r="A294" s="12">
        <v>286</v>
      </c>
      <c r="B294" s="14" t="s">
        <v>514</v>
      </c>
      <c r="C294" s="14" t="s">
        <v>515</v>
      </c>
      <c r="D294" s="44" t="s">
        <v>28</v>
      </c>
      <c r="E294" s="15">
        <v>20</v>
      </c>
      <c r="F294" s="45">
        <v>156000</v>
      </c>
      <c r="G294" s="17">
        <f t="shared" si="4"/>
        <v>3120000</v>
      </c>
      <c r="H294" s="39"/>
      <c r="I294" s="39"/>
      <c r="J294" s="39"/>
      <c r="K294" s="39"/>
      <c r="L294" s="39"/>
      <c r="M294" s="39"/>
      <c r="N294" s="39"/>
      <c r="O294" s="39"/>
      <c r="P294" s="40">
        <v>145080</v>
      </c>
      <c r="Q294" s="39"/>
      <c r="R294" s="39"/>
      <c r="S294" s="30"/>
    </row>
    <row r="295" spans="1:19" s="18" customFormat="1" ht="36.75" customHeight="1">
      <c r="A295" s="12">
        <v>287</v>
      </c>
      <c r="B295" s="25" t="s">
        <v>516</v>
      </c>
      <c r="C295" s="25" t="s">
        <v>517</v>
      </c>
      <c r="D295" s="44" t="s">
        <v>28</v>
      </c>
      <c r="E295" s="15">
        <v>35</v>
      </c>
      <c r="F295" s="45">
        <v>45000</v>
      </c>
      <c r="G295" s="17">
        <f t="shared" si="4"/>
        <v>1575000</v>
      </c>
      <c r="H295" s="39"/>
      <c r="I295" s="39"/>
      <c r="J295" s="39"/>
      <c r="K295" s="39"/>
      <c r="L295" s="39"/>
      <c r="M295" s="39"/>
      <c r="N295" s="39"/>
      <c r="O295" s="39"/>
      <c r="P295" s="40"/>
      <c r="Q295" s="43">
        <v>45000</v>
      </c>
      <c r="R295" s="39"/>
      <c r="S295" s="30"/>
    </row>
    <row r="296" spans="1:19" s="18" customFormat="1" ht="27" customHeight="1">
      <c r="A296" s="12">
        <v>288</v>
      </c>
      <c r="B296" s="25" t="s">
        <v>518</v>
      </c>
      <c r="C296" s="25" t="s">
        <v>518</v>
      </c>
      <c r="D296" s="44" t="s">
        <v>18</v>
      </c>
      <c r="E296" s="15">
        <v>1</v>
      </c>
      <c r="F296" s="45">
        <v>270000</v>
      </c>
      <c r="G296" s="17">
        <f t="shared" si="4"/>
        <v>270000</v>
      </c>
      <c r="H296" s="39"/>
      <c r="I296" s="39"/>
      <c r="J296" s="39"/>
      <c r="K296" s="39"/>
      <c r="L296" s="39"/>
      <c r="M296" s="39"/>
      <c r="N296" s="39"/>
      <c r="O296" s="39"/>
      <c r="P296" s="40">
        <v>251100</v>
      </c>
      <c r="Q296" s="39"/>
      <c r="R296" s="39"/>
      <c r="S296" s="30"/>
    </row>
    <row r="297" spans="1:19" s="18" customFormat="1" ht="27.75" customHeight="1">
      <c r="A297" s="12">
        <v>289</v>
      </c>
      <c r="B297" s="21" t="s">
        <v>519</v>
      </c>
      <c r="C297" s="25" t="s">
        <v>520</v>
      </c>
      <c r="D297" s="44" t="s">
        <v>28</v>
      </c>
      <c r="E297" s="15">
        <v>2</v>
      </c>
      <c r="F297" s="45">
        <v>40000</v>
      </c>
      <c r="G297" s="17">
        <f t="shared" si="4"/>
        <v>80000</v>
      </c>
      <c r="H297" s="39"/>
      <c r="I297" s="39"/>
      <c r="J297" s="39"/>
      <c r="K297" s="39"/>
      <c r="L297" s="39"/>
      <c r="M297" s="39"/>
      <c r="N297" s="39"/>
      <c r="O297" s="39"/>
      <c r="P297" s="40"/>
      <c r="Q297" s="39"/>
      <c r="R297" s="39"/>
      <c r="S297" s="30"/>
    </row>
    <row r="298" spans="1:19" s="18" customFormat="1" ht="26.25" customHeight="1">
      <c r="A298" s="12">
        <v>290</v>
      </c>
      <c r="B298" s="58" t="s">
        <v>521</v>
      </c>
      <c r="C298" s="58" t="s">
        <v>522</v>
      </c>
      <c r="D298" s="60" t="s">
        <v>26</v>
      </c>
      <c r="E298" s="15">
        <v>96</v>
      </c>
      <c r="F298" s="45">
        <v>57900</v>
      </c>
      <c r="G298" s="17">
        <f t="shared" si="4"/>
        <v>5558400</v>
      </c>
      <c r="H298" s="39"/>
      <c r="I298" s="39"/>
      <c r="J298" s="39"/>
      <c r="K298" s="39"/>
      <c r="L298" s="39"/>
      <c r="M298" s="39"/>
      <c r="N298" s="39"/>
      <c r="O298" s="39"/>
      <c r="P298" s="40"/>
      <c r="Q298" s="39"/>
      <c r="R298" s="43">
        <v>52232</v>
      </c>
      <c r="S298" s="30"/>
    </row>
    <row r="299" spans="1:19" s="18" customFormat="1" ht="43.5" customHeight="1">
      <c r="A299" s="12">
        <v>291</v>
      </c>
      <c r="B299" s="21" t="s">
        <v>523</v>
      </c>
      <c r="C299" s="21" t="s">
        <v>524</v>
      </c>
      <c r="D299" s="60" t="s">
        <v>28</v>
      </c>
      <c r="E299" s="15">
        <v>24</v>
      </c>
      <c r="F299" s="45">
        <v>151600</v>
      </c>
      <c r="G299" s="17">
        <f t="shared" si="4"/>
        <v>3638400</v>
      </c>
      <c r="H299" s="39"/>
      <c r="I299" s="39"/>
      <c r="J299" s="39"/>
      <c r="K299" s="39"/>
      <c r="L299" s="39"/>
      <c r="M299" s="39"/>
      <c r="N299" s="39"/>
      <c r="O299" s="39"/>
      <c r="P299" s="40"/>
      <c r="Q299" s="39"/>
      <c r="R299" s="43">
        <v>147551</v>
      </c>
      <c r="S299" s="30"/>
    </row>
    <row r="300" spans="1:19" s="18" customFormat="1" ht="28.5" customHeight="1">
      <c r="A300" s="12">
        <v>292</v>
      </c>
      <c r="B300" s="58" t="s">
        <v>525</v>
      </c>
      <c r="C300" s="58" t="s">
        <v>526</v>
      </c>
      <c r="D300" s="60" t="s">
        <v>19</v>
      </c>
      <c r="E300" s="15">
        <v>24</v>
      </c>
      <c r="F300" s="45">
        <v>55050</v>
      </c>
      <c r="G300" s="17">
        <f t="shared" si="4"/>
        <v>1321200</v>
      </c>
      <c r="H300" s="39"/>
      <c r="I300" s="39"/>
      <c r="J300" s="39"/>
      <c r="K300" s="39"/>
      <c r="L300" s="39"/>
      <c r="M300" s="39"/>
      <c r="N300" s="39"/>
      <c r="O300" s="39"/>
      <c r="P300" s="40"/>
      <c r="Q300" s="39"/>
      <c r="R300" s="43">
        <v>48700</v>
      </c>
      <c r="S300" s="30"/>
    </row>
    <row r="301" spans="1:19" s="18" customFormat="1" ht="28.5" customHeight="1">
      <c r="A301" s="12">
        <v>293</v>
      </c>
      <c r="B301" s="21" t="s">
        <v>527</v>
      </c>
      <c r="C301" s="21" t="s">
        <v>528</v>
      </c>
      <c r="D301" s="44" t="s">
        <v>19</v>
      </c>
      <c r="E301" s="15">
        <v>14</v>
      </c>
      <c r="F301" s="45">
        <v>46730</v>
      </c>
      <c r="G301" s="17">
        <f t="shared" si="4"/>
        <v>654220</v>
      </c>
      <c r="H301" s="39"/>
      <c r="I301" s="39"/>
      <c r="J301" s="39"/>
      <c r="K301" s="39"/>
      <c r="L301" s="39"/>
      <c r="M301" s="39"/>
      <c r="N301" s="39"/>
      <c r="O301" s="39"/>
      <c r="P301" s="40"/>
      <c r="Q301" s="39"/>
      <c r="R301" s="43">
        <v>41400</v>
      </c>
      <c r="S301" s="30"/>
    </row>
    <row r="302" spans="1:19" s="18" customFormat="1" ht="31.5" customHeight="1">
      <c r="A302" s="12">
        <v>294</v>
      </c>
      <c r="B302" s="21" t="s">
        <v>529</v>
      </c>
      <c r="C302" s="21" t="s">
        <v>530</v>
      </c>
      <c r="D302" s="44" t="s">
        <v>19</v>
      </c>
      <c r="E302" s="15">
        <v>14</v>
      </c>
      <c r="F302" s="45">
        <v>29415</v>
      </c>
      <c r="G302" s="17">
        <f t="shared" si="4"/>
        <v>411810</v>
      </c>
      <c r="H302" s="39"/>
      <c r="I302" s="39"/>
      <c r="J302" s="39"/>
      <c r="K302" s="39"/>
      <c r="L302" s="39"/>
      <c r="M302" s="39"/>
      <c r="N302" s="39"/>
      <c r="O302" s="39"/>
      <c r="P302" s="40"/>
      <c r="Q302" s="39"/>
      <c r="R302" s="43">
        <v>26020</v>
      </c>
      <c r="S302" s="30"/>
    </row>
    <row r="303" spans="1:19" s="18" customFormat="1" ht="27.75" customHeight="1">
      <c r="A303" s="12">
        <v>295</v>
      </c>
      <c r="B303" s="21" t="s">
        <v>531</v>
      </c>
      <c r="C303" s="21" t="s">
        <v>532</v>
      </c>
      <c r="D303" s="44" t="s">
        <v>18</v>
      </c>
      <c r="E303" s="15">
        <v>10</v>
      </c>
      <c r="F303" s="45">
        <v>106500</v>
      </c>
      <c r="G303" s="17">
        <f t="shared" si="4"/>
        <v>1065000</v>
      </c>
      <c r="H303" s="39"/>
      <c r="I303" s="39"/>
      <c r="J303" s="39"/>
      <c r="K303" s="39"/>
      <c r="L303" s="39"/>
      <c r="M303" s="39"/>
      <c r="N303" s="39"/>
      <c r="O303" s="39"/>
      <c r="P303" s="40"/>
      <c r="Q303" s="39"/>
      <c r="R303" s="43">
        <v>95200</v>
      </c>
      <c r="S303" s="30"/>
    </row>
    <row r="304" spans="1:19" s="18" customFormat="1" ht="43.5" customHeight="1">
      <c r="A304" s="12">
        <v>296</v>
      </c>
      <c r="B304" s="21" t="s">
        <v>533</v>
      </c>
      <c r="C304" s="21" t="s">
        <v>534</v>
      </c>
      <c r="D304" s="44" t="s">
        <v>18</v>
      </c>
      <c r="E304" s="15">
        <v>6</v>
      </c>
      <c r="F304" s="45">
        <v>52000</v>
      </c>
      <c r="G304" s="17">
        <f t="shared" si="4"/>
        <v>312000</v>
      </c>
      <c r="H304" s="39"/>
      <c r="I304" s="39"/>
      <c r="J304" s="39"/>
      <c r="K304" s="39"/>
      <c r="L304" s="39"/>
      <c r="M304" s="39"/>
      <c r="N304" s="39"/>
      <c r="O304" s="39"/>
      <c r="P304" s="40"/>
      <c r="Q304" s="39"/>
      <c r="R304" s="43">
        <v>52000</v>
      </c>
      <c r="S304" s="30"/>
    </row>
    <row r="305" spans="1:77" s="18" customFormat="1" ht="43.5" customHeight="1">
      <c r="A305" s="12">
        <v>297</v>
      </c>
      <c r="B305" s="21" t="s">
        <v>535</v>
      </c>
      <c r="C305" s="21" t="s">
        <v>536</v>
      </c>
      <c r="D305" s="44" t="s">
        <v>18</v>
      </c>
      <c r="E305" s="15">
        <v>6</v>
      </c>
      <c r="F305" s="45">
        <v>52000</v>
      </c>
      <c r="G305" s="17">
        <f t="shared" si="4"/>
        <v>312000</v>
      </c>
      <c r="H305" s="39"/>
      <c r="I305" s="39"/>
      <c r="J305" s="39"/>
      <c r="K305" s="39"/>
      <c r="L305" s="39"/>
      <c r="M305" s="39"/>
      <c r="N305" s="39"/>
      <c r="O305" s="39"/>
      <c r="P305" s="40"/>
      <c r="Q305" s="39"/>
      <c r="R305" s="43">
        <v>52000</v>
      </c>
      <c r="S305" s="30"/>
    </row>
    <row r="306" spans="1:77" s="18" customFormat="1" ht="43.5" customHeight="1">
      <c r="A306" s="12">
        <v>298</v>
      </c>
      <c r="B306" s="73" t="s">
        <v>537</v>
      </c>
      <c r="C306" s="58" t="s">
        <v>538</v>
      </c>
      <c r="D306" s="44" t="s">
        <v>18</v>
      </c>
      <c r="E306" s="15">
        <v>6</v>
      </c>
      <c r="F306" s="45">
        <v>52000</v>
      </c>
      <c r="G306" s="17">
        <f t="shared" si="4"/>
        <v>312000</v>
      </c>
      <c r="H306" s="39"/>
      <c r="I306" s="39"/>
      <c r="J306" s="39"/>
      <c r="K306" s="39"/>
      <c r="L306" s="39"/>
      <c r="M306" s="39"/>
      <c r="N306" s="39"/>
      <c r="O306" s="39"/>
      <c r="P306" s="40"/>
      <c r="Q306" s="39"/>
      <c r="R306" s="43">
        <v>52000</v>
      </c>
      <c r="S306" s="30"/>
    </row>
    <row r="307" spans="1:77" s="18" customFormat="1" ht="43.5" customHeight="1">
      <c r="A307" s="12">
        <v>299</v>
      </c>
      <c r="B307" s="21" t="s">
        <v>539</v>
      </c>
      <c r="C307" s="21" t="s">
        <v>540</v>
      </c>
      <c r="D307" s="60" t="s">
        <v>19</v>
      </c>
      <c r="E307" s="15">
        <v>6</v>
      </c>
      <c r="F307" s="45">
        <v>18000</v>
      </c>
      <c r="G307" s="17">
        <f t="shared" si="4"/>
        <v>108000</v>
      </c>
      <c r="H307" s="39"/>
      <c r="I307" s="39"/>
      <c r="J307" s="39"/>
      <c r="K307" s="39"/>
      <c r="L307" s="39"/>
      <c r="M307" s="39"/>
      <c r="N307" s="39"/>
      <c r="O307" s="39"/>
      <c r="P307" s="40"/>
      <c r="Q307" s="39"/>
      <c r="R307" s="43">
        <v>18000</v>
      </c>
      <c r="S307" s="30"/>
    </row>
    <row r="308" spans="1:77" s="18" customFormat="1" ht="43.5" customHeight="1">
      <c r="A308" s="12">
        <v>300</v>
      </c>
      <c r="B308" s="21" t="s">
        <v>541</v>
      </c>
      <c r="C308" s="21" t="s">
        <v>542</v>
      </c>
      <c r="D308" s="60" t="s">
        <v>19</v>
      </c>
      <c r="E308" s="15">
        <v>6</v>
      </c>
      <c r="F308" s="45">
        <v>18000</v>
      </c>
      <c r="G308" s="17">
        <f t="shared" si="4"/>
        <v>108000</v>
      </c>
      <c r="H308" s="39"/>
      <c r="I308" s="39"/>
      <c r="J308" s="39"/>
      <c r="K308" s="39"/>
      <c r="L308" s="39"/>
      <c r="M308" s="39"/>
      <c r="N308" s="39"/>
      <c r="O308" s="39"/>
      <c r="P308" s="40"/>
      <c r="Q308" s="39"/>
      <c r="R308" s="43">
        <v>18000</v>
      </c>
      <c r="S308" s="30"/>
    </row>
    <row r="309" spans="1:77" s="18" customFormat="1" ht="43.5" customHeight="1">
      <c r="A309" s="12">
        <v>301</v>
      </c>
      <c r="B309" s="21" t="s">
        <v>543</v>
      </c>
      <c r="C309" s="21" t="s">
        <v>544</v>
      </c>
      <c r="D309" s="60" t="s">
        <v>19</v>
      </c>
      <c r="E309" s="15">
        <v>6</v>
      </c>
      <c r="F309" s="45">
        <v>18000</v>
      </c>
      <c r="G309" s="17">
        <f t="shared" si="4"/>
        <v>108000</v>
      </c>
      <c r="H309" s="39"/>
      <c r="I309" s="39"/>
      <c r="J309" s="39"/>
      <c r="K309" s="39"/>
      <c r="L309" s="39"/>
      <c r="M309" s="39"/>
      <c r="N309" s="39"/>
      <c r="O309" s="39"/>
      <c r="P309" s="40"/>
      <c r="Q309" s="39"/>
      <c r="R309" s="43">
        <v>18000</v>
      </c>
      <c r="S309" s="30"/>
    </row>
    <row r="310" spans="1:77" s="18" customFormat="1" ht="36" customHeight="1">
      <c r="A310" s="12">
        <v>302</v>
      </c>
      <c r="B310" s="21" t="s">
        <v>545</v>
      </c>
      <c r="C310" s="21" t="s">
        <v>545</v>
      </c>
      <c r="D310" s="60" t="s">
        <v>19</v>
      </c>
      <c r="E310" s="15">
        <v>2</v>
      </c>
      <c r="F310" s="45">
        <v>12000</v>
      </c>
      <c r="G310" s="17">
        <f t="shared" si="4"/>
        <v>24000</v>
      </c>
      <c r="H310" s="39"/>
      <c r="I310" s="39"/>
      <c r="J310" s="39"/>
      <c r="K310" s="39"/>
      <c r="L310" s="39"/>
      <c r="M310" s="39"/>
      <c r="N310" s="39"/>
      <c r="O310" s="39"/>
      <c r="P310" s="40"/>
      <c r="Q310" s="39"/>
      <c r="R310" s="39"/>
      <c r="S310" s="30"/>
      <c r="BN310" s="2"/>
    </row>
    <row r="311" spans="1:77" s="18" customFormat="1" ht="28.5" customHeight="1">
      <c r="A311" s="13"/>
      <c r="B311" s="74" t="s">
        <v>546</v>
      </c>
      <c r="C311" s="75"/>
      <c r="D311" s="76"/>
      <c r="E311" s="77"/>
      <c r="F311" s="78"/>
      <c r="G311" s="79">
        <f>SUM(G9:G310)</f>
        <v>95823056</v>
      </c>
      <c r="H311" s="39"/>
      <c r="I311" s="39"/>
      <c r="J311" s="39"/>
      <c r="K311" s="39"/>
      <c r="L311" s="39"/>
      <c r="M311" s="39"/>
      <c r="N311" s="39"/>
      <c r="O311" s="39"/>
      <c r="P311" s="40"/>
      <c r="Q311" s="39"/>
      <c r="R311" s="39"/>
      <c r="S311" s="31"/>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row>
    <row r="312" spans="1:77" ht="33" customHeight="1">
      <c r="B312" s="3" t="s">
        <v>15</v>
      </c>
      <c r="C312" s="3"/>
    </row>
    <row r="313" spans="1:77" ht="36" customHeight="1">
      <c r="A313" s="5"/>
      <c r="B313" s="6" t="s">
        <v>8</v>
      </c>
      <c r="C313" s="6"/>
      <c r="D313" s="6"/>
    </row>
    <row r="314" spans="1:77" ht="36" customHeight="1">
      <c r="A314" s="5"/>
      <c r="B314" s="7" t="s">
        <v>29</v>
      </c>
      <c r="C314" s="6"/>
      <c r="D314" s="6"/>
    </row>
    <row r="315" spans="1:77" ht="96.75" customHeight="1">
      <c r="A315" s="5"/>
      <c r="B315" s="87" t="s">
        <v>30</v>
      </c>
      <c r="C315" s="87"/>
      <c r="D315" s="87"/>
      <c r="E315" s="87"/>
      <c r="F315" s="87"/>
      <c r="G315" s="87"/>
      <c r="H315" s="87"/>
      <c r="I315" s="87"/>
      <c r="J315" s="87"/>
      <c r="K315" s="87"/>
      <c r="L315" s="87"/>
      <c r="M315" s="87"/>
      <c r="N315" s="87"/>
    </row>
    <row r="316" spans="1:77" ht="49.5" customHeight="1">
      <c r="A316" s="5"/>
      <c r="B316" s="85" t="s">
        <v>569</v>
      </c>
      <c r="C316" s="85"/>
      <c r="D316" s="85"/>
      <c r="E316" s="85"/>
      <c r="F316" s="85"/>
      <c r="G316" s="85"/>
      <c r="H316" s="85"/>
      <c r="I316" s="85"/>
      <c r="J316" s="85"/>
      <c r="K316" s="85"/>
      <c r="L316" s="85"/>
      <c r="M316" s="85"/>
      <c r="N316" s="85"/>
      <c r="O316" s="85"/>
      <c r="P316" s="85"/>
      <c r="Q316" s="85"/>
      <c r="R316" s="85"/>
      <c r="S316" s="81"/>
      <c r="T316" s="81"/>
      <c r="U316" s="81"/>
      <c r="V316" s="81"/>
      <c r="W316" s="81"/>
      <c r="X316" s="81"/>
      <c r="Y316" s="81"/>
      <c r="Z316" s="81"/>
      <c r="AA316" s="81"/>
      <c r="AB316" s="81"/>
      <c r="AC316" s="81"/>
      <c r="AD316" s="81"/>
      <c r="AE316" s="81"/>
      <c r="AF316" s="81"/>
      <c r="AG316" s="81"/>
      <c r="AH316" s="81"/>
      <c r="AI316" s="81"/>
      <c r="AJ316" s="81"/>
      <c r="AK316" s="81"/>
      <c r="AL316" s="81"/>
      <c r="AM316" s="81"/>
      <c r="AN316" s="81"/>
      <c r="AO316" s="81"/>
      <c r="AP316" s="81"/>
    </row>
    <row r="317" spans="1:77" ht="36" customHeight="1">
      <c r="A317" s="5"/>
      <c r="B317" s="85" t="s">
        <v>560</v>
      </c>
      <c r="C317" s="85"/>
      <c r="D317" s="85"/>
      <c r="E317" s="85"/>
      <c r="F317" s="85"/>
      <c r="G317" s="85"/>
      <c r="H317" s="85"/>
      <c r="I317" s="85"/>
      <c r="J317" s="85"/>
      <c r="K317" s="85"/>
      <c r="L317" s="85"/>
      <c r="M317" s="85"/>
      <c r="N317" s="85"/>
      <c r="O317" s="85"/>
      <c r="P317" s="85"/>
      <c r="Q317" s="85"/>
      <c r="R317" s="85"/>
      <c r="S317" s="81"/>
      <c r="T317" s="81"/>
      <c r="U317" s="81"/>
      <c r="V317" s="81"/>
      <c r="W317" s="81"/>
      <c r="X317" s="81"/>
      <c r="Y317" s="81"/>
      <c r="Z317" s="81"/>
      <c r="AA317" s="81"/>
      <c r="AB317" s="81"/>
      <c r="AC317" s="81"/>
      <c r="AD317" s="81"/>
      <c r="AE317" s="81"/>
      <c r="AF317" s="81"/>
      <c r="AG317" s="81"/>
      <c r="AH317" s="81"/>
      <c r="AI317" s="81"/>
      <c r="AJ317" s="81"/>
      <c r="AK317" s="81"/>
      <c r="AL317" s="81"/>
      <c r="AM317" s="81"/>
      <c r="AN317" s="81"/>
      <c r="AO317" s="81"/>
      <c r="AP317" s="81"/>
    </row>
    <row r="318" spans="1:77" ht="36" customHeight="1">
      <c r="A318" s="5"/>
      <c r="B318" s="85" t="s">
        <v>561</v>
      </c>
      <c r="C318" s="85"/>
      <c r="D318" s="85"/>
      <c r="E318" s="85"/>
      <c r="F318" s="85"/>
      <c r="G318" s="85"/>
      <c r="H318" s="85"/>
      <c r="I318" s="85"/>
      <c r="J318" s="85"/>
      <c r="K318" s="85"/>
      <c r="L318" s="85"/>
      <c r="M318" s="85"/>
      <c r="N318" s="85"/>
      <c r="O318" s="85"/>
      <c r="P318" s="85"/>
      <c r="Q318" s="85"/>
      <c r="R318" s="85"/>
      <c r="S318" s="81"/>
      <c r="T318" s="81"/>
      <c r="U318" s="81"/>
      <c r="V318" s="81"/>
      <c r="W318" s="81"/>
      <c r="X318" s="81"/>
      <c r="Y318" s="81"/>
      <c r="Z318" s="81"/>
      <c r="AA318" s="81"/>
      <c r="AB318" s="81"/>
      <c r="AC318" s="81"/>
      <c r="AD318" s="81"/>
      <c r="AE318" s="81"/>
      <c r="AF318" s="81"/>
      <c r="AG318" s="81"/>
      <c r="AH318" s="81"/>
      <c r="AI318" s="81"/>
      <c r="AJ318" s="81"/>
      <c r="AK318" s="81"/>
      <c r="AL318" s="81"/>
      <c r="AM318" s="81"/>
      <c r="AN318" s="81"/>
      <c r="AO318" s="81"/>
      <c r="AP318" s="81"/>
    </row>
    <row r="319" spans="1:77" ht="36" customHeight="1">
      <c r="A319" s="5"/>
      <c r="B319" s="85" t="s">
        <v>562</v>
      </c>
      <c r="C319" s="85"/>
      <c r="D319" s="85"/>
      <c r="E319" s="85"/>
      <c r="F319" s="85"/>
      <c r="G319" s="85"/>
      <c r="H319" s="85"/>
      <c r="I319" s="85"/>
      <c r="J319" s="85"/>
      <c r="K319" s="85"/>
      <c r="L319" s="85"/>
      <c r="M319" s="85"/>
      <c r="N319" s="85"/>
      <c r="O319" s="85"/>
      <c r="P319" s="85"/>
      <c r="Q319" s="85"/>
      <c r="R319" s="85"/>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row>
    <row r="320" spans="1:77" ht="36" customHeight="1">
      <c r="A320" s="5"/>
      <c r="B320" s="6" t="s">
        <v>563</v>
      </c>
      <c r="C320" s="6"/>
      <c r="D320" s="6"/>
      <c r="E320" s="6"/>
      <c r="F320" s="6"/>
      <c r="G320" s="6"/>
      <c r="H320" s="6"/>
      <c r="I320" s="6"/>
      <c r="J320" s="6"/>
      <c r="K320" s="6"/>
      <c r="L320" s="6"/>
      <c r="M320" s="6"/>
      <c r="N320" s="6"/>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c r="AO320" s="81"/>
      <c r="AP320" s="81"/>
    </row>
    <row r="321" spans="1:77" ht="36" customHeight="1">
      <c r="A321" s="5"/>
      <c r="B321" s="6" t="s">
        <v>564</v>
      </c>
      <c r="C321" s="6"/>
      <c r="D321" s="6"/>
      <c r="E321" s="6"/>
      <c r="F321" s="6"/>
      <c r="G321" s="6"/>
      <c r="H321" s="6"/>
      <c r="I321" s="6"/>
      <c r="J321" s="6"/>
      <c r="K321" s="6"/>
      <c r="L321" s="6"/>
      <c r="M321" s="6"/>
      <c r="N321" s="6"/>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c r="AO321" s="81"/>
      <c r="AP321" s="81"/>
    </row>
    <row r="322" spans="1:77" ht="36" customHeight="1">
      <c r="A322" s="5"/>
      <c r="B322" s="6" t="s">
        <v>565</v>
      </c>
      <c r="C322" s="6"/>
      <c r="D322" s="6"/>
      <c r="E322" s="6"/>
      <c r="F322" s="6"/>
      <c r="G322" s="6"/>
      <c r="H322" s="6"/>
      <c r="I322" s="6"/>
      <c r="J322" s="6"/>
      <c r="K322" s="6"/>
      <c r="L322" s="6"/>
      <c r="M322" s="6"/>
      <c r="N322" s="6"/>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c r="AO322" s="81"/>
      <c r="AP322" s="81"/>
    </row>
    <row r="323" spans="1:77" ht="36" customHeight="1">
      <c r="A323" s="5"/>
      <c r="B323" s="6" t="s">
        <v>568</v>
      </c>
      <c r="C323" s="6"/>
      <c r="D323" s="6"/>
      <c r="E323" s="6"/>
      <c r="F323" s="6"/>
      <c r="G323" s="6"/>
      <c r="H323" s="6"/>
      <c r="I323" s="6"/>
      <c r="J323" s="6"/>
      <c r="K323" s="6"/>
      <c r="L323" s="6"/>
      <c r="M323" s="6"/>
      <c r="N323" s="6"/>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c r="AO323" s="81"/>
      <c r="AP323" s="81"/>
    </row>
    <row r="324" spans="1:77" ht="36" customHeight="1">
      <c r="A324" s="5"/>
      <c r="B324" s="6" t="s">
        <v>566</v>
      </c>
      <c r="C324" s="6"/>
      <c r="D324" s="6"/>
      <c r="E324" s="6"/>
      <c r="F324" s="6"/>
      <c r="G324" s="6"/>
      <c r="H324" s="6"/>
      <c r="I324" s="6"/>
      <c r="J324" s="6"/>
      <c r="K324" s="6"/>
      <c r="L324" s="6"/>
      <c r="M324" s="6"/>
      <c r="N324" s="6"/>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c r="AO324" s="81"/>
      <c r="AP324" s="81"/>
    </row>
    <row r="325" spans="1:77" ht="65.25" customHeight="1">
      <c r="A325" s="5"/>
      <c r="B325" s="85" t="s">
        <v>567</v>
      </c>
      <c r="C325" s="85"/>
      <c r="D325" s="85"/>
      <c r="E325" s="85"/>
      <c r="F325" s="85"/>
      <c r="G325" s="85"/>
      <c r="H325" s="85"/>
      <c r="I325" s="85"/>
      <c r="J325" s="85"/>
      <c r="K325" s="85"/>
      <c r="L325" s="85"/>
      <c r="M325" s="85"/>
      <c r="N325" s="85"/>
      <c r="O325" s="85"/>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c r="AO325" s="81"/>
      <c r="AP325" s="81"/>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row>
    <row r="326" spans="1:77" s="9" customFormat="1" ht="31.5" customHeight="1">
      <c r="A326" s="5"/>
      <c r="B326" s="86" t="s">
        <v>12</v>
      </c>
      <c r="C326" s="86"/>
      <c r="D326" s="34"/>
      <c r="E326" s="92" t="s">
        <v>9</v>
      </c>
      <c r="F326" s="92"/>
      <c r="G326" s="8"/>
      <c r="O326" s="5"/>
      <c r="P326" s="82"/>
    </row>
    <row r="327" spans="1:77" s="9" customFormat="1" ht="36" customHeight="1">
      <c r="A327" s="5"/>
      <c r="B327" s="34" t="s">
        <v>13</v>
      </c>
      <c r="C327" s="34"/>
      <c r="D327" s="34"/>
      <c r="E327" s="92" t="s">
        <v>14</v>
      </c>
      <c r="F327" s="92"/>
      <c r="G327" s="8"/>
      <c r="O327" s="5"/>
      <c r="P327" s="82"/>
    </row>
    <row r="328" spans="1:77" s="9" customFormat="1" ht="32.25" customHeight="1">
      <c r="A328" s="5"/>
      <c r="B328" s="34" t="s">
        <v>10</v>
      </c>
      <c r="C328" s="34"/>
      <c r="D328" s="34"/>
      <c r="E328" s="92" t="s">
        <v>11</v>
      </c>
      <c r="F328" s="92"/>
      <c r="G328" s="8"/>
      <c r="O328" s="5"/>
      <c r="P328" s="82"/>
      <c r="BN328" s="2"/>
    </row>
    <row r="329" spans="1:77" s="9" customFormat="1" ht="34.5" customHeight="1">
      <c r="A329" s="2"/>
      <c r="B329" s="34" t="s">
        <v>6</v>
      </c>
      <c r="C329" s="34"/>
      <c r="D329" s="34"/>
      <c r="E329" s="92" t="s">
        <v>25</v>
      </c>
      <c r="F329" s="92"/>
      <c r="G329" s="8"/>
      <c r="O329" s="5"/>
      <c r="P329" s="8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row>
    <row r="330" spans="1:77" ht="42.75" customHeight="1">
      <c r="B330" s="106"/>
    </row>
    <row r="331" spans="1:77" ht="42.75" customHeight="1">
      <c r="B331" s="107"/>
    </row>
  </sheetData>
  <protectedRanges>
    <protectedRange algorithmName="SHA-512" hashValue="CsYsfVduyW/XjeoZPyh+KVzi41jHdpujVIe8rd2+UleBgdzcbvZHUOOa0pYu+mIEh50uE6D1a+sO1dUYldzNNw==" saltValue="SU57G5alP3lfNUWS000KFA==" spinCount="100000" sqref="G311" name="Диапазон2_1_1"/>
    <protectedRange algorithmName="SHA-512" hashValue="nVe8Cy/Rnd2DOzGB1BUv3A982Xq0K7M1z0q+aPtr5U9QbuqSOzCOBmgXF51EbuGpWeST+P54AiAM6VfQfpRSwQ==" saltValue="NeaD9Fy9X3gDQgYgc/W05A==" spinCount="100000" sqref="D311" name="Диапазон1_43_1"/>
    <protectedRange algorithmName="SHA-512" hashValue="nVe8Cy/Rnd2DOzGB1BUv3A982Xq0K7M1z0q+aPtr5U9QbuqSOzCOBmgXF51EbuGpWeST+P54AiAM6VfQfpRSwQ==" saltValue="NeaD9Fy9X3gDQgYgc/W05A==" spinCount="100000" sqref="B311:C311" name="Диапазон1_7_2_2_1_1"/>
    <protectedRange algorithmName="SHA-512" hashValue="CsYsfVduyW/XjeoZPyh+KVzi41jHdpujVIe8rd2+UleBgdzcbvZHUOOa0pYu+mIEh50uE6D1a+sO1dUYldzNNw==" saltValue="SU57G5alP3lfNUWS000KFA==" spinCount="100000" sqref="G9:G310" name="Диапазон2_3"/>
    <protectedRange algorithmName="SHA-512" hashValue="CsYsfVduyW/XjeoZPyh+KVzi41jHdpujVIe8rd2+UleBgdzcbvZHUOOa0pYu+mIEh50uE6D1a+sO1dUYldzNNw==" saltValue="SU57G5alP3lfNUWS000KFA==" spinCount="100000" sqref="F148:F161" name="Диапазон2_1_3_1"/>
  </protectedRanges>
  <mergeCells count="26">
    <mergeCell ref="A7:A8"/>
    <mergeCell ref="G7:G8"/>
    <mergeCell ref="F7:F8"/>
    <mergeCell ref="E7:E8"/>
    <mergeCell ref="D7:D8"/>
    <mergeCell ref="C7:C8"/>
    <mergeCell ref="E327:F327"/>
    <mergeCell ref="E328:F328"/>
    <mergeCell ref="E329:F329"/>
    <mergeCell ref="E326:F326"/>
    <mergeCell ref="B7:B8"/>
    <mergeCell ref="AN4:BX4"/>
    <mergeCell ref="AN3:BX3"/>
    <mergeCell ref="A6:R6"/>
    <mergeCell ref="A5:R5"/>
    <mergeCell ref="A4:R4"/>
    <mergeCell ref="A3:R3"/>
    <mergeCell ref="P2:R2"/>
    <mergeCell ref="P1:R1"/>
    <mergeCell ref="B325:O325"/>
    <mergeCell ref="B326:C326"/>
    <mergeCell ref="B317:R317"/>
    <mergeCell ref="B316:R316"/>
    <mergeCell ref="B318:R318"/>
    <mergeCell ref="B319:R319"/>
    <mergeCell ref="B315:N315"/>
  </mergeCells>
  <pageMargins left="0.23622047244094491" right="0.23622047244094491" top="0.74803149606299213" bottom="0.74803149606299213" header="0.31496062992125984" footer="0.31496062992125984"/>
  <pageSetup paperSize="9" scale="32"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NachGosZakup</cp:lastModifiedBy>
  <cp:lastPrinted>2023-02-17T09:46:44Z</cp:lastPrinted>
  <dcterms:created xsi:type="dcterms:W3CDTF">2018-08-15T06:35:58Z</dcterms:created>
  <dcterms:modified xsi:type="dcterms:W3CDTF">2023-02-17T11:29:51Z</dcterms:modified>
</cp:coreProperties>
</file>