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8\пандора\Гульден Ж. 2017\375 2023 год\3 от 25.01.2023 зцп лс ми\"/>
    </mc:Choice>
  </mc:AlternateContent>
  <bookViews>
    <workbookView xWindow="0" yWindow="0" windowWidth="24000" windowHeight="9780"/>
  </bookViews>
  <sheets>
    <sheet name="Лист1" sheetId="6" r:id="rId1"/>
  </sheets>
  <definedNames>
    <definedName name="_xlnm.Print_Titles" localSheetId="0">Лист1!$7:$8</definedName>
    <definedName name="_xlnm.Print_Area" localSheetId="0">Лист1!$A$1:$AQ$614</definedName>
  </definedNames>
  <calcPr calcId="152511"/>
</workbook>
</file>

<file path=xl/calcChain.xml><?xml version="1.0" encoding="utf-8"?>
<calcChain xmlns="http://schemas.openxmlformats.org/spreadsheetml/2006/main">
  <c r="G9" i="6" l="1"/>
  <c r="G571" i="6" l="1"/>
  <c r="G568" i="6" l="1"/>
  <c r="G569" i="6"/>
  <c r="G570" i="6"/>
  <c r="G10" i="6" l="1"/>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72" i="6" l="1"/>
</calcChain>
</file>

<file path=xl/sharedStrings.xml><?xml version="1.0" encoding="utf-8"?>
<sst xmlns="http://schemas.openxmlformats.org/spreadsheetml/2006/main" count="1789" uniqueCount="1104">
  <si>
    <t>№</t>
  </si>
  <si>
    <t xml:space="preserve">Наименование  (МНН) </t>
  </si>
  <si>
    <t>Краткая характеристика (описание) товаров</t>
  </si>
  <si>
    <t>Цена за единицу, тенге</t>
  </si>
  <si>
    <t>Количество</t>
  </si>
  <si>
    <t>Сумма, выделенная для закупа, тенге</t>
  </si>
  <si>
    <t xml:space="preserve">Секретарь:  </t>
  </si>
  <si>
    <t>Ед. изм.</t>
  </si>
  <si>
    <t>Итого:</t>
  </si>
  <si>
    <t>Срок поставки согласно графику.</t>
  </si>
  <si>
    <t>Нугманов М.Г.</t>
  </si>
  <si>
    <t>Заведующая аптеки:</t>
  </si>
  <si>
    <t>Горчикова Л.И.</t>
  </si>
  <si>
    <t xml:space="preserve">Заместитель директора по медицинской части: </t>
  </si>
  <si>
    <t>Главная медицинская сестра:</t>
  </si>
  <si>
    <t>Калменбаева Б.Е.</t>
  </si>
  <si>
    <t>Место поставки - г.Астана, пр. Р.Кошкарбаева, 64, аптека</t>
  </si>
  <si>
    <t>ГКП на ПХВ "Многопрофильная городская детская больница №2" акимата города Астана</t>
  </si>
  <si>
    <t>фл</t>
  </si>
  <si>
    <t>шт</t>
  </si>
  <si>
    <t>флак</t>
  </si>
  <si>
    <t>уп</t>
  </si>
  <si>
    <t>ампула</t>
  </si>
  <si>
    <t>Ацетилцистеин</t>
  </si>
  <si>
    <t>Раствор для инъекций 100 мг/мл 3 мл</t>
  </si>
  <si>
    <t>амп</t>
  </si>
  <si>
    <t xml:space="preserve">Баклосан </t>
  </si>
  <si>
    <t>25 мг</t>
  </si>
  <si>
    <t>табл</t>
  </si>
  <si>
    <t>флакон</t>
  </si>
  <si>
    <t>фл.</t>
  </si>
  <si>
    <t>Дексаметазон и Тобрамицин</t>
  </si>
  <si>
    <t>мазь офтальмологическая по 3,5 г</t>
  </si>
  <si>
    <t>уп.</t>
  </si>
  <si>
    <t>Жировая эмульсия</t>
  </si>
  <si>
    <t>эмульсия для внутривенных инфузий, 20%  250 мл</t>
  </si>
  <si>
    <t>Кальция глюконат</t>
  </si>
  <si>
    <t xml:space="preserve">таблетки 500мг </t>
  </si>
  <si>
    <t>Клоназепам</t>
  </si>
  <si>
    <t>2мг таблетка</t>
  </si>
  <si>
    <t>Комплекс аминокислот для парентерального питания</t>
  </si>
  <si>
    <t>Аминовен Инфант раствор для инфузий 10% по 100 мл</t>
  </si>
  <si>
    <t xml:space="preserve">Комплекс аминокислот для парентерального питания </t>
  </si>
  <si>
    <t>Аминоплазмаль   раствор для инфузий, 0,1, 500 мл</t>
  </si>
  <si>
    <t>Мепивакаин 3% 1,7 мл</t>
  </si>
  <si>
    <t xml:space="preserve">раствор для подслизистых инъекций в стоматологии 3%, картридж 1,7мл, №50 </t>
  </si>
  <si>
    <t xml:space="preserve">Натрия хлорид </t>
  </si>
  <si>
    <t>0,9% 5000 мл  раствор не стерильный</t>
  </si>
  <si>
    <t xml:space="preserve">Парафин </t>
  </si>
  <si>
    <t xml:space="preserve"> вещество белого цвета с молекулярной массой 300—450, в расплавленном состоянии обладает малой вязкостью.</t>
  </si>
  <si>
    <t>кг</t>
  </si>
  <si>
    <t>Перметрин</t>
  </si>
  <si>
    <t xml:space="preserve">раствор для наружного применения 0,5% 60мл </t>
  </si>
  <si>
    <t>Проксиметакаин</t>
  </si>
  <si>
    <t>0,5% 15 мл капли глазные</t>
  </si>
  <si>
    <t xml:space="preserve">Тропикамид </t>
  </si>
  <si>
    <t>Фенобарбитал</t>
  </si>
  <si>
    <t>таблетки 100 мг</t>
  </si>
  <si>
    <t>Фитоменодион</t>
  </si>
  <si>
    <t>Раствор для внутримышечного введения, 10 мг/мл, 1 мл</t>
  </si>
  <si>
    <t xml:space="preserve">Фуросемид </t>
  </si>
  <si>
    <t>таблетка 40мг</t>
  </si>
  <si>
    <t>Игла дентальная</t>
  </si>
  <si>
    <t xml:space="preserve">Игла дентальная одноразовая  стерильная, размер 30G 0,30*25мм </t>
  </si>
  <si>
    <t>комплект</t>
  </si>
  <si>
    <t>Канюля/катетер для периферического внутривенного доступа: 22 G (0,9х25мм), скорость потока 36 мл/мин; Дополнительный инъекционный безыгольный порт расположен по центру канюли и не позволяет смещаться катетеру. Порт может быть заблокирован при повороте на 180°. Эластичные крылья. Цветовая кодировка для легкого распознавания размера, синий. Используемые материалы: ПУР, ПП, ПЭ, акрилонитрилбутадиенстирол, силиконовый, каучук, хромо-никелевая сталь. Катетер: полиуретан (ПУР) с 4 встроенными рентгеноконтрастными полосками. Стерильный, для однократного применения.</t>
  </si>
  <si>
    <t>Канюля/катетер для периферического внутривенного доступа: 24 G (0,7х19мм), скорость потока 22 мл/мин; Дополнительный инъекционный безыгольный порт расположен по центру канюли и не позволяет смещаться катетеру. Порт может быть заблокирован при повороте на 180°. Эластичные крылья. Цветовая кодировка для легкого распознавания размера, желтый. Используемые материалы: ПУР, ПП, ПЭ, акрилонитрилбутадиенстирол, силиконовый, каучук, хромо-никелевая сталь. Катетер: полиуретан (ПУР) с 4 встроенными рентгеноконтрастными полосками. Стерильный, для однократного применения.</t>
  </si>
  <si>
    <t>шт.</t>
  </si>
  <si>
    <t xml:space="preserve">Эпидуральный набор для анестезии </t>
  </si>
  <si>
    <t xml:space="preserve">Набор катетеров Perifix ONE Paed Set 18/20 для эпидуральной анестезии. Perifix ONE Pead catheter – эпидуральный катетер Перифик ONE 24G, длина 50мм. Perican – эпидуральная игла Туохи с размерами 20Gх 0,9 х 50мм. Perifix  антибактериальный фильтр 0,2 мкм. Шприц утраты сопротивления LOR 8мл. Шприц Омнификс с конекторром Люэр лок 3мл.
Перификс ПинПэд фиксатор фильтра.
Перификс Коннектор катетера.
</t>
  </si>
  <si>
    <t>Perifix ONE Filter Set 401: Perifix ONE catheter. Эпидуральный катетер 20G /1000. Эпидуральная игла Perican со срезом Туохи 18G 1,3 х 80мм.  Perifix  антибактериальный фильтр 0,2 мкм. Perifix коннектор катетера. Perifix LOR шприц утраты сопротивления 8мл.</t>
  </si>
  <si>
    <t>Катетер-троакар</t>
  </si>
  <si>
    <t>1-ходовой острый (открытый наконечник) размер 12</t>
  </si>
  <si>
    <t>1-ходовой острый (открытый наконечник) размер 14</t>
  </si>
  <si>
    <t>1-ходовой тупой (открытый наконечник) размер 14</t>
  </si>
  <si>
    <t>Лейкопластырь медицинский фиксирующий тканевой 2,5 *500</t>
  </si>
  <si>
    <t>лейкопластырь медицинский фиксирующий тканевой 2,5 *500</t>
  </si>
  <si>
    <t>Лейкопластырь</t>
  </si>
  <si>
    <t>2,5*7,2 см бактерицидный</t>
  </si>
  <si>
    <t>Индикатор одноразовый ИС-132/20        (для автоклавов)</t>
  </si>
  <si>
    <t>Тест качества стерилизации Индикатор однораз. ИС-132/20 (для автоклавов) 1000 тестов, с журналом</t>
  </si>
  <si>
    <t>упаков</t>
  </si>
  <si>
    <t>Индикатор одноразовый ИС-180/ 60 (для сухожарового  шкафа)</t>
  </si>
  <si>
    <t>Тест качества стерилизации Индикатор однораз. ИС-180/ 60 (для сухожарового  шкафа) 1000 тестов, с журналом</t>
  </si>
  <si>
    <t>Индикаторная лента для проведения плазменной стерилизации(VH2O2),</t>
  </si>
  <si>
    <t xml:space="preserve"> Изменеие цвета с пурпурного на зеленый ISO 11140-1 Тип 1 (19мм*50м)</t>
  </si>
  <si>
    <t>Индикаторная полоски(Код CD40) для проведения плазменной стерилизации(VH2O2),</t>
  </si>
  <si>
    <t xml:space="preserve"> Изменеие цвета с пурпурного на зеленый ISO 11140-1 Тип 4 (105*18мм)</t>
  </si>
  <si>
    <t>Лента диаграммная рулонная</t>
  </si>
  <si>
    <t>Лента диаграммная рулонная для медицинских регистрирующих приборов 4042 (110*30*12) чист.нар.</t>
  </si>
  <si>
    <t>Лента диаграммная рулонная для медицинских регистрирующих приборов 4024/3 (57*25*12) чист.нар.</t>
  </si>
  <si>
    <t>Контур дыхательный Flextube 1,6м c одним проводом нагрева, дополнительным шлангом 0,8м и самозаполняющейся камерой увлажнителя</t>
  </si>
  <si>
    <t xml:space="preserve">Контур дыхательный реверсивный  22 мм для соединения пациента с НДА и аппаратами ИВЛ для активного увлажнения. Контур дыхательный гофрированный материал Flextubе, соединения: на аппарат на шланге выдоха -22F, на камеру увлажнения – 22F,  на пациента - параллельный Y-образный соединитель 22М-22М-22М/15F; длина 1,6м, с обогревом, с разборным влагосборником и камерой увлажнения с автоматическим заполнением для увлажнителей типа F&amp;P.  Линия обогрева шланга вдоха подключается к увлажнителю через встроенный в соединитель 22F (на камеру увлажнения)  электрический разъём. Шланг выдоха разъёмный-через прямой соединитель 22М-22F. Два температурных порта 7,6мм на шланге вдоха: на соединителе на камеру увлажнения и прямом соединителе 22М-22F к параллельному Y-образному соединителю. Y-образный соединитель имеет порт MDI дозированного введения  с  герметизирующим колпачком и  защитную крышку красного цвета. В комплекте контура: дополнительный шланг 0,8м, соединители 22М-22М-2шт. Шланги вдоха имеют индикаторную окраску и маркировку. 
         </t>
  </si>
  <si>
    <t xml:space="preserve">Контур дыхательный гладкоствольный неонатальный 10мм Flextube 1,2 м с влагосборником, самозаполняющейся камерой увлажнения, проводом нагрева, дополнительным шлангом 0,8м, портами 7,6мм </t>
  </si>
  <si>
    <t xml:space="preserve">Контур дыхательный неонатальный для соединения пациента с НДА и аппаратами ИВЛ, для использования с прямым и угловым датчиками потока. </t>
  </si>
  <si>
    <t>Трубка эндотрахеальная с манжетой 2,0 мм, стерильная</t>
  </si>
  <si>
    <t>размер 2,0 мм</t>
  </si>
  <si>
    <t>Трубка эндотрахеальная с манжетой 2,5 мм, стерильная</t>
  </si>
  <si>
    <t>размер 2,5 мм</t>
  </si>
  <si>
    <t>Трубка эндотрахеальная с манжетой 6,5 мм, стерильная</t>
  </si>
  <si>
    <t>размер 6,5 мм</t>
  </si>
  <si>
    <t>ЭКГ бумага Nihon Kohden</t>
  </si>
  <si>
    <t>110 * 140* 142</t>
  </si>
  <si>
    <t>210*295*250</t>
  </si>
  <si>
    <t xml:space="preserve">Бумага УЗИ для видеопринтера SONY UUP </t>
  </si>
  <si>
    <t>110 мм*20 м</t>
  </si>
  <si>
    <t>Бумага для спирографа ВТL-80 Spiro</t>
  </si>
  <si>
    <t>112мм25м</t>
  </si>
  <si>
    <t>Кенжәлі Ә.Қ.</t>
  </si>
  <si>
    <t>Атропин</t>
  </si>
  <si>
    <t>раствор для инъекций 1 мг/мл</t>
  </si>
  <si>
    <t>порошок для приготовления раствора для приема внутрь 200 мг по 3 г</t>
  </si>
  <si>
    <t>Ганцикловир</t>
  </si>
  <si>
    <t>500мг</t>
  </si>
  <si>
    <t>раствор для инъекций 10%, 10 мл</t>
  </si>
  <si>
    <t>раствор для инъекций 10%, 5 мл</t>
  </si>
  <si>
    <t xml:space="preserve">Ксилометазолин </t>
  </si>
  <si>
    <t>капли назальные 0,1% по 10 мл</t>
  </si>
  <si>
    <t>Натрия оксибат</t>
  </si>
  <si>
    <t xml:space="preserve">раствор для инъекций 200мг/мл 10мл </t>
  </si>
  <si>
    <t xml:space="preserve">Оксиметазолин </t>
  </si>
  <si>
    <t>Спрей назальный, 0.5 мг/г, 10 г</t>
  </si>
  <si>
    <t>Пиперациллин, тазобактам</t>
  </si>
  <si>
    <t>порошок для инъекцй 4,5 гр №1</t>
  </si>
  <si>
    <t xml:space="preserve">Пирантел </t>
  </si>
  <si>
    <t xml:space="preserve">таблетки 250мг </t>
  </si>
  <si>
    <t xml:space="preserve">таб </t>
  </si>
  <si>
    <t xml:space="preserve"> 0,5%10мл глазные капли</t>
  </si>
  <si>
    <t>Фактор свертывания крови II, VII, IX и X в комбинации</t>
  </si>
  <si>
    <t xml:space="preserve">(Октаплекс)лиофилизированный порошок для приготовления раствора для внутривенного введения 500 МЕ </t>
  </si>
  <si>
    <t>Ципрофлоксацин</t>
  </si>
  <si>
    <t>капли ушные 3 мг/мл 10 мл</t>
  </si>
  <si>
    <t xml:space="preserve"> Ножницы для разрезания повязок, с пуговкой, горизонтально- изогнутые </t>
  </si>
  <si>
    <t>Размер 300 мм, Угол изгиба рабочей части - 23 град</t>
  </si>
  <si>
    <t xml:space="preserve">ID-Карты для типирования по системе АВО/D обратным методом : ID-Card Diaclon АВО//D +Reverse Grouping 4x12   </t>
  </si>
  <si>
    <t>Набор идентификационных карт для определения группы крови по системе АВО(прямым и обратным методом) и резус-принадлежности, каждая  ID-карта содержит  моноклональные антитела анти-А, анти-В и анти-D в гелевой среде, набор состоит 48карт  BIO-RAD.</t>
  </si>
  <si>
    <t>RPR-Carbon-DAC-тест  для обнаружения сифилиса методом аглютинации с кардиолипиновы антигеном</t>
  </si>
  <si>
    <t xml:space="preserve">RPR-реагент 1*10,0мл , RPR-позитив контроль 1*0,5мл , RPR-негатив контроль  1*0,5мл                 </t>
  </si>
  <si>
    <t>Азур по Романовскому</t>
  </si>
  <si>
    <t>краска для мазков крови (1литр)</t>
  </si>
  <si>
    <t>Антибактериальная, стерильная, абсорбирующая, многослойная, губчатая, адгезивная повязка 20см*50см</t>
  </si>
  <si>
    <t xml:space="preserve">Антибактериальная, стерильная, абсорбирующая, многослойная, губчатая, адгезивная повязка, атравматичная для раневого ложа и окружающей рану кожи. Содержит сульфат серебра не менее 1,2 мг/кв. см. для создания эффективного антибактериального барьера и снижения в ране активности широкого спектра патогенных микроорганизмов (бактерий и грибков), за счет чего также должен снижаться запах из раны. Предназначена для ран различной формы и локализации со средней и низкой степенью экссудации. Должна хорошо повторять контуры тела для обеспечения поглощение жидкости, удержания ее внутри повязки и предупреждения развития мацерации. Покрытие из мягкого силикона не должно допускать прилипания к влажной поверхности раневого ложа и обеспечивать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Состав: адгезивный слой мягкого силикового покрытия, контактирующего с раневой поверхностью; эластичная, абсорбирующая прокладка серого цвета из полиуретановой пены, содержащей серебро и активированный уголь; наружная пленка, проницаемая для испарений и непроницаемая для воды извне.  Изнутри покрыта защитной, легко снимаемой пленкой из полиэтилена. 
Абсорбирующая способность не менее 5,7г/10см2/ 24 часа. Коэффициент перемещения влажных испарений не менее 11,0г/10cm2/ 24 часа. Размер не менее 20Х50 см. Стерильная.  Индивидуально упакована. Срок годности не более 2 лет. </t>
  </si>
  <si>
    <t>Артикуляционная бумага</t>
  </si>
  <si>
    <t>Артикуляционная бумага имеет толщину 40мкм – это тонкая, но прочная основа, которая с обеих сторон покрыта жидкий краской. Она исключает возможность проявления ложных и смазанных контактных пунктов при  проверке окклюзии, обеспечивая точные, четкие  цветные отпечатки.  Артикуляционная бумага без затруднений накладывается на зубную поверхность и не требует применения специальных фиксирующих вилок и  пинцетов. С  помощью такой  бумаги врач может  сразу распознать,  какая из  сторон предпочитается при акте жевания.   Жидкокрасочное  покрытие  с  особенной степенью  надежности выделяет все окклюзионные контакты  даже на смоченных слюной золотых, керамических и полированных металлических и пластмассовых   поверхностях. Такая бумага особенно хорошо подходит для двухцветной демонстрации статической динамической окклюзии</t>
  </si>
  <si>
    <t>Бумага для отоакустической эмиссии, 55мм</t>
  </si>
  <si>
    <t xml:space="preserve">Бумага крепированная </t>
  </si>
  <si>
    <t>для паровой и газовой стерилизации 60*60 см №500</t>
  </si>
  <si>
    <t>упаковка</t>
  </si>
  <si>
    <t>для паровой и газовой стерилизации 75*75 см № 250</t>
  </si>
  <si>
    <t>для паровой и газовой стерилизации 100*100 см №250</t>
  </si>
  <si>
    <t>Бумага фильтровальная</t>
  </si>
  <si>
    <t xml:space="preserve">Бутыль из темного стекла с притертым горлышком 2 литра </t>
  </si>
  <si>
    <t xml:space="preserve">Флакон из темного стекла с притертым горлышком 2 литра </t>
  </si>
  <si>
    <t xml:space="preserve">Бутыль из темного стекла с притертым горлышком 5 литров </t>
  </si>
  <si>
    <t xml:space="preserve">Флакон из темного стекла с притертым горлышком 5 литров </t>
  </si>
  <si>
    <t>Вата нестерильная 100 гр</t>
  </si>
  <si>
    <t xml:space="preserve">одноразовая нестерильная </t>
  </si>
  <si>
    <t>Взрослый тонометр с взрослым манжетом для АД</t>
  </si>
  <si>
    <t>взрослый тонометр с взрослым манжетом для АД</t>
  </si>
  <si>
    <t>Воронка ушная</t>
  </si>
  <si>
    <t>никелированная, диаметром 3 мм</t>
  </si>
  <si>
    <t>никелированная, диаметром 4 мм</t>
  </si>
  <si>
    <t>Воск костный</t>
  </si>
  <si>
    <t>Воск костный 2,5 г</t>
  </si>
  <si>
    <t xml:space="preserve">Вяжущее средство стоматологическое д/обработки корневых каналов при капиллярном кровотечении </t>
  </si>
  <si>
    <t>Капрамин Вяжущее средство стоматологическое д/обработки корневых каналов при капиллярном кровотечении, фл-30мл</t>
  </si>
  <si>
    <t>Гель SPG для подготовки кожи для обеспечения хорошего контакта электродов для Аудиометрического модуля регистрации вызванных потенциалов ЕР25, 114гр</t>
  </si>
  <si>
    <t>Гель  улучшает качество записи биопотенциалов за счет снижения сопротивления кожи путем ее обработки перед проведением исследования, может использоваться перед установкой поверхностных  электродов всех типов,  114гр</t>
  </si>
  <si>
    <t xml:space="preserve">тюбик </t>
  </si>
  <si>
    <t>Гель для УЗИ</t>
  </si>
  <si>
    <t>Гель для УЗИ 5 литров</t>
  </si>
  <si>
    <t>канистра</t>
  </si>
  <si>
    <t>Гель для УЗИ 250 мл</t>
  </si>
  <si>
    <t>Гемостаб</t>
  </si>
  <si>
    <t>Кровоостанавливающая жидкость</t>
  </si>
  <si>
    <t>Гладилка серповидная стоматологическая</t>
  </si>
  <si>
    <t>Инструмент предназначен для внесения в обработанные кариозные полости лекарственных прокладок в пастообразном состоянии, уплотнения пломбировочного материала, конденсации его к стенкам полости, а также для формирования пломб. Длина — 158 мм, две рабочие части — серповидная и дистальная гладилки.</t>
  </si>
  <si>
    <t xml:space="preserve"> саморегулирующий гравитационный шунт. Это устройство контролирует давление ликвора.</t>
  </si>
  <si>
    <t>саморегулирующий гравитационный шунт. Это устройство контролирует давление ликвора.</t>
  </si>
  <si>
    <t xml:space="preserve">Губка гемостатическая рассасывающая </t>
  </si>
  <si>
    <t>Желатиновый гемостатик 70*50*10мм</t>
  </si>
  <si>
    <t xml:space="preserve">Губка гемостатическая рассасывающая  </t>
  </si>
  <si>
    <t>Желатиновый гемостатик 80*50*10мм</t>
  </si>
  <si>
    <t>7*5*1см</t>
  </si>
  <si>
    <t>7*5*0,1см</t>
  </si>
  <si>
    <t>20*7*0,05,см</t>
  </si>
  <si>
    <t xml:space="preserve">Губковое покрытие для электродов </t>
  </si>
  <si>
    <t>10*12см</t>
  </si>
  <si>
    <t>5*7см</t>
  </si>
  <si>
    <t>ЕДПО  1-02-2 емкость для дезинфекции мед изделии  1 л</t>
  </si>
  <si>
    <t>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1л</t>
  </si>
  <si>
    <t>ЕДПО  1-02-2 емкость для дезинфекции мед изделии  10 л</t>
  </si>
  <si>
    <t xml:space="preserve">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10л .
</t>
  </si>
  <si>
    <t>ЕДПО  1-02-2 емкость для дезинфекции мед изделии  5 л</t>
  </si>
  <si>
    <t xml:space="preserve">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5л </t>
  </si>
  <si>
    <t>Емкость контейнер для сбора использованных шприцев с красной крышкой 1 л</t>
  </si>
  <si>
    <t>предназначен для бесконтактного снятия иглы со шприца, желтого цвета с красной крышкой пластиковый на 1 литров + наклейка маркировка</t>
  </si>
  <si>
    <t>Емкость контейнер для сбора использованных шприцев с красной крышкой 6 л</t>
  </si>
  <si>
    <t>предназначен для бесконтактного снятия иглы со шприца, желтого цвета с красной крышкой пластиковый на 6 литров + наклейка маркировка</t>
  </si>
  <si>
    <t>Емкость контейнер для сбора использованных шприцев с крышкой 10 л</t>
  </si>
  <si>
    <t>предназначен для бесконтактного снятия иглы со шприца, желтого цвета с красной крышкой пластиковый на 10 литров + наклейка маркировка</t>
  </si>
  <si>
    <t>Ерш большой для флаконов</t>
  </si>
  <si>
    <t>не менее 350х100х60 мм бутылочный</t>
  </si>
  <si>
    <t xml:space="preserve">Ерш для пробирок </t>
  </si>
  <si>
    <t>280*100*25мм для мытья пробирок</t>
  </si>
  <si>
    <t xml:space="preserve">Жгут кровоостанавливающий </t>
  </si>
  <si>
    <t>Кровоостанавливающий медицинский жгут снабжен удобным механизмом-защелкой, позволяющим одной рукой затянуть, зафиксировать, расстегнуть его или ослабить.</t>
  </si>
  <si>
    <t>Зажим кровоостанавливающий типа "Москит" изогнутый по плоскости</t>
  </si>
  <si>
    <t>Зажим кровоостанавливающий типа "Москит" изогнутый ребру; длина 154мм, Материал нержавеющая сталь</t>
  </si>
  <si>
    <t xml:space="preserve">Зажим типа Москит </t>
  </si>
  <si>
    <t>Зажим типа Москит изогнутый по плоскости 150 мм 3-34  3-62-2</t>
  </si>
  <si>
    <t>Защитные очки для лаборанта</t>
  </si>
  <si>
    <t>прозрачные</t>
  </si>
  <si>
    <t xml:space="preserve">Экран защитный для лица с антизапотевающим покрытием, сверхлегкий для эффективной защиты лица Щиток идеально прозрачный и не отражает свет  и не желтеет Сверхлегкий и устойчив повреждениям </t>
  </si>
  <si>
    <t>Зеркало стоматологическое с ручкой</t>
  </si>
  <si>
    <t>Зеркало стоматологическое с ручкой /786-625 + 786-628/</t>
  </si>
  <si>
    <t xml:space="preserve">Зонд хирургический пуговчатый </t>
  </si>
  <si>
    <t xml:space="preserve">Зонд хирургический пуговчатый диаметром 1,5 мм зонд хирургический пуговчатый двустороний </t>
  </si>
  <si>
    <t>Игла спинальная для региональной анестезии Квинке</t>
  </si>
  <si>
    <t>стерильная, для проведения проецедур СМЖ размер 18G</t>
  </si>
  <si>
    <t>стерильная, для проведения проецедур СМЖ размер 20G</t>
  </si>
  <si>
    <t>стерильная, для проведения проецедур СМЖ размер 25G</t>
  </si>
  <si>
    <t>Для взятия анализов крови, c луэр -адаптером  (с двумя иглами для вены и для пробирки)</t>
  </si>
  <si>
    <t>Иглодержатель</t>
  </si>
  <si>
    <t>общехирургический 200 мм</t>
  </si>
  <si>
    <t>Иглодержатель  общехирургический</t>
  </si>
  <si>
    <t>размер 200 мм, нержавеющая сталь</t>
  </si>
  <si>
    <t xml:space="preserve">Иглодержатель прямой, с насечкой </t>
  </si>
  <si>
    <t>общехирургический 145 мм</t>
  </si>
  <si>
    <t>Иглы для расширения корневых каналов</t>
  </si>
  <si>
    <t>Иглы для расширения №20, №25 Для обработки корневых каналов</t>
  </si>
  <si>
    <t>Иглы для расширения №10,№15 Для обработки корневых каналов</t>
  </si>
  <si>
    <t>Иглы корневые граненые</t>
  </si>
  <si>
    <t>Для медикаментозной обработки каналов зубов</t>
  </si>
  <si>
    <t>Ингалятор (небулайзер)</t>
  </si>
  <si>
    <t xml:space="preserve">Ингалятор (небулайзер компрессионый) </t>
  </si>
  <si>
    <t>Каналнаполнители</t>
  </si>
  <si>
    <t>Каналонаполнители , фасованные (в блистере по 4 шт.), – механические инструменты предназначенные для эндодонтического лечения осложненного кариеса:25-40</t>
  </si>
  <si>
    <t>Канюля назальная одноразовая стерильная детская</t>
  </si>
  <si>
    <t xml:space="preserve">Капиляры к СОЭ метру ПС/СОЭ-01 </t>
  </si>
  <si>
    <t>Капиляры к СОЭ метру ПС/СОЭ-02</t>
  </si>
  <si>
    <t>Карандаш лабораторный по стеклу (красный)</t>
  </si>
  <si>
    <t>Карандаш лабораторный по стеклу (синий)</t>
  </si>
  <si>
    <t>Карпульный шприц для игл</t>
  </si>
  <si>
    <t>Шприц стоматологический карпульный для игл</t>
  </si>
  <si>
    <t xml:space="preserve">Карты для идентификации антител: LISS/Coombs 24x12      </t>
  </si>
  <si>
    <t>Гелевые карты  для  постановки прямого и непрямого антиглобулинового теста гелевы методом,
  ID-карты с 6 микропробирками содержащими полиспецифический АГР (кроличий анти-IgG, моноклональный анти-С3d, клон no C139-9), суспензированный в геле.  ,набор состоит 288 гелевых карт  BIO-RAD</t>
  </si>
  <si>
    <t xml:space="preserve">Карты для скрининга антител и проб на совместимость:  LISS/Coombs+Enzyme test 4x12        </t>
  </si>
  <si>
    <t>ID-карты для сочетанного  применения  скрининговых методик  непрямого теста Кумбса и ферментного теста а также проб на совместимость, набор состоит из 48 карт. BIO-RAD</t>
  </si>
  <si>
    <t>Катетер диализный двухпростветный</t>
  </si>
  <si>
    <t>Катетер диализный двухпростветный 12 F</t>
  </si>
  <si>
    <t>Катетер диализный двухпростветный 14 F</t>
  </si>
  <si>
    <t>Катетер перитонеальный Tenckhoff педиатрический с 2-мя манжетами 31 см</t>
  </si>
  <si>
    <t>Катетер перитониальный Tenckhoff педиатрический с 2-мя манжетами 31 см</t>
  </si>
  <si>
    <t>Катетер перитонеальный Tenckhoff педиатрический с 2-мя манжетами 42 см</t>
  </si>
  <si>
    <t>Катетер перитониальный Tenckhoff педиатрический с 2-мя манжетами 42 см</t>
  </si>
  <si>
    <t>Клювовидные щипцы для удаления зубов на нижней челюсти</t>
  </si>
  <si>
    <t>Клювовидные щипцы для удаления зубов на нижней челюсти сходящиеся</t>
  </si>
  <si>
    <t>Клювовидные щипцы для удаления зубов на нижней челюсти не сходящиеся</t>
  </si>
  <si>
    <t>Комплект мостиковых электродов и кабелей для электроэнцефалографа ЕЕG-1200 Neurofax</t>
  </si>
  <si>
    <t>для электроэнцефалографа ЕЕG-1200 Neurofax Nihon Konden</t>
  </si>
  <si>
    <t>Комплект с маской,небулайзером и кислородной трубкой</t>
  </si>
  <si>
    <t>одноразовый комплект для распыления ингаляционных растворов.</t>
  </si>
  <si>
    <t xml:space="preserve">Контейнер вакуумный для мочи стерильный </t>
  </si>
  <si>
    <t>50 мл /100 мл</t>
  </si>
  <si>
    <t xml:space="preserve">Контейнер лабораторный для сборки биоматериала  с крышкой и  ложкой 30 мл </t>
  </si>
  <si>
    <t xml:space="preserve"> Контейнер лабораторный для сборки биоматериала  с крышкой и  ложкой 30 мл стерильный, в индивидуальной упаковке</t>
  </si>
  <si>
    <t xml:space="preserve">Крафт бумага </t>
  </si>
  <si>
    <t xml:space="preserve">Крафт бумага 100х106 см </t>
  </si>
  <si>
    <t>Крючок для удаления инородных тел из носа</t>
  </si>
  <si>
    <t>Крючок для удаления инородных тел из уха</t>
  </si>
  <si>
    <t>Лайф - застывающий до твердого состояния кальций гидроксидный материал для прямого пульпового покрытия и прокладок.</t>
  </si>
  <si>
    <t>Лоток почкообразный</t>
  </si>
  <si>
    <t>лоток почкообразный металлический 190мм*130мм*20мм</t>
  </si>
  <si>
    <t xml:space="preserve">лоток почкообразный нержавеющая сталь  размер 250мм </t>
  </si>
  <si>
    <t>м</t>
  </si>
  <si>
    <t>Маска анестезиологическая Economy, размер 2</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</si>
  <si>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размер 2.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</si>
  <si>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Маска анестезиологическая Economy, размер 3</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</si>
  <si>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размер 3.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</si>
  <si>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Маска анестезиологическая Economy, размер 4</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</si>
  <si>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размер 4. Материал: полипропилен, полиэтилен, не содержит латекса. Упаковка: индивидуальная, клинически чистая, 40 шт. </t>
  </si>
  <si>
    <t>Маска анестезиологическая Economy, размер 5</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</si>
  <si>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размер 5. Материал: полипропилен, полиэтилен, не содержит латекса. Упаковка: индивидуальная, клинически чистая, 40 шт. </t>
  </si>
  <si>
    <t>Маска небулайзерная для детей (ПВХ)</t>
  </si>
  <si>
    <t>маска для ингаляции небулайзерная из ПВХ</t>
  </si>
  <si>
    <t>Масло иммерсионное</t>
  </si>
  <si>
    <t>Масло иммерсионное в световой микроскопии используется для увеличения разрешения микроскопа.  Во флаконе 100г.</t>
  </si>
  <si>
    <t>Масло спрей  для ручной чистки, смазки и ухода за наконечниками</t>
  </si>
  <si>
    <t>Баллон (спрей) для ручной чистки, смазки и ухода за наконечниками, на масляной основе 500 мл</t>
  </si>
  <si>
    <t xml:space="preserve">Масло спрей для смазки стоматологических наконечников </t>
  </si>
  <si>
    <t>Масло спрей для смазки стоматологических наконечников - 500 мл</t>
  </si>
  <si>
    <t>Материал композитный пломбировочный химическое отверждение</t>
  </si>
  <si>
    <t xml:space="preserve"> пломбировочный материал химического отверждения  (I-V класс). Паста-паста 14+14 г, гель 6 мл, адгезив 6 мл, матричные полоски (50 шт) принадлежности.</t>
  </si>
  <si>
    <t>Материал пломбировочный стеклоиономерный облегченного смешивания</t>
  </si>
  <si>
    <t xml:space="preserve">Кетак Маляр материал стеклоиономерный пломбиров. облегченного смешивания, оттенок А3 /12,5грх8,5мл </t>
  </si>
  <si>
    <t xml:space="preserve">Мешок Амбу </t>
  </si>
  <si>
    <t>Мешок Амбу неонатальный многоразовый</t>
  </si>
  <si>
    <t>Мини-спайк Аспирационные и инъекционные фильтр-канюли (различных вариантов) для многодозных флаконов</t>
  </si>
  <si>
    <t xml:space="preserve">Аспирационные и инъекционные фильтр-канюли для многодозных флаконов объемом 3 - 1000 мл. 
Стандартный наконечник с антибактериальным воздушным фильтром 0,45 мкм, зеленый. 
Корпус: стиролакрилонитрил/акрилонитрилбутадиенстирол. Защитная крышка и защелка из полиэтилена. Фильтр: акриловый сополимер на нейлоновой основе. Не содержит латекс, ПВХ, ДЭГФ. Стерильный, для однократного применения. </t>
  </si>
  <si>
    <t>Мини-Спайк, канюля аспирационная зеленого цвета</t>
  </si>
  <si>
    <t>фильтр жидкостный с пропускной способностью до 5 мкм с металлической канюлей;</t>
  </si>
  <si>
    <t>Моноклональные антитела Анти-D  супер 5 мл</t>
  </si>
  <si>
    <t xml:space="preserve">Моноклональные антитела для типирования антигена D при определения резус-принадлежности крови человека   в прямых реакциях гемагглютинации, выпускаются в жидкой форме во флаконах по 10мл, прозрачная жидкость слабо окрашенная в бледно-желтый или бледно-розовый  цвет . Активное вещество -антитела Анти-D </t>
  </si>
  <si>
    <t>Моноклональные антитела Анти-А 10мл</t>
  </si>
  <si>
    <t>Моноклональные антитела для типирования антигена А  при определении групп крови человека системы АВО  в прямых реакциях гемагглютинации, выпускаются в жидкой форме во флаконах по 10 мл слегка опалесцирующая жидкость светло-малинового или розового  цвета. Активное вещество -антитела Анти-А .</t>
  </si>
  <si>
    <t>Моноклональные антитела Анти-АВ 10 мл</t>
  </si>
  <si>
    <t xml:space="preserve">Моноклональные антитела для типирования антигена  АВ при определении групп крови человека системы АВО  в прямых реакциях гемагглютинации, выпускаются в жидкой форме во флаконах по 10 мл , прозрачная безцветная жидкость. Активное вещество -антитела Анти-А и В </t>
  </si>
  <si>
    <t>Моноклональные антитела Анти-В 10 мл</t>
  </si>
  <si>
    <t xml:space="preserve">Моноклональные антитела для типирования антигена В при определении групп крови человека системы АВО  в прямых реакциях гемагглютинации, выпускаются в жидкой форме во флаконах по 10 мл , прозрачная слегка опалесцирующая жидкость синего цвета. Активное вещество -антитела Анти-В </t>
  </si>
  <si>
    <t>Мочеприемник мужской полимерный типа "Утка"</t>
  </si>
  <si>
    <t>Мочесборник многоразовый полимерный обьем 1 литр+ Насадка представляет собой воронку, изготовленную с учетом анатомических особенностей женщин, для сбора мочи. 
Насадка совмещается с горловиной мужского мочеприемника типа «Утка» и предназначена для сбора мочи в комплекте с мочеприемником мужским типа «Утка»</t>
  </si>
  <si>
    <t>Мочеприемник одноразовый стерильный 1000 мл</t>
  </si>
  <si>
    <t>Мунштук картонный</t>
  </si>
  <si>
    <t>Одноразовый для спирометра  28*65*1,0</t>
  </si>
  <si>
    <t>Наборы для продолжительной замещающей почечной терапии для аппарата Мультифильтрат</t>
  </si>
  <si>
    <t xml:space="preserve">Набор для непрерывной гемофильтрации Multifiltrate Kit 4 Гемофильтр: Материал корпуса: поликарбонат; материал мембраны: Fresenius Polysulfone®; толщина стенки: 35 мкм; внутренний диаметр: 220 мкм; эффективная поверхность: 1,4 м2; объем заполнения (кровь/фильтрат) – 100 мл/210 мл; макс. поток крови: 20% от эффективного потока крови; рекомендуемый поток крови: 100-350 мл/мин; стерилизация: паром. Системы магистралей: Материал магистралей/линий: ПВХ; материал коннекторов и  др.компонентов: поликарбонат, ПВХ, АБС, ПЭ, ПА; Диаметр памп-сегмента: 6,4 мм; объем заполнения: 147-159 мл; стерилизация: ЭО.
</t>
  </si>
  <si>
    <t>Наконечник для кружки Эсмарха</t>
  </si>
  <si>
    <t>одноразовый стерильный 6,7*105</t>
  </si>
  <si>
    <t>Наконечник со светом</t>
  </si>
  <si>
    <t xml:space="preserve">шт </t>
  </si>
  <si>
    <t>Наконечники универсальные для дозаторов 1000 мкл №500 в упаковке синие</t>
  </si>
  <si>
    <t xml:space="preserve">синие наконечники на 1000мкл в упаковке 500 штук </t>
  </si>
  <si>
    <t>Наконечники универсальные для дозаторов 200 мкл №1000 в упаковке желтые</t>
  </si>
  <si>
    <t>желтые наконечники на 200 мкл в упаковке 1000 штук</t>
  </si>
  <si>
    <t>Натронная известь Spherasorb, канистра 5л, цветоиндикация (белый-фиолетовый)</t>
  </si>
  <si>
    <t xml:space="preserve">Абсорбент дыхательного контура для поглощения углекислого газа в закрытом реверсивном контуре дыхательном . Абсорбент углекислого газа натронная известь Spherasorb,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0,2%, твердость 97%, сопротивление потоку (60 л/мин) менее 1,5см Н2О, канистра 5л (масса не менее 4,25кг), цветоиндикация: белый-фиолетовый. Состав: гидроокись кальция – 93,5%, гидроокись натрия – 1,5%, цеолит – 5%, индикатор – 0,03%,  относительная влажность не менее 15,9%. Упаковка: клинически чистая, 2шт. </t>
  </si>
  <si>
    <t xml:space="preserve">Ножницы для общей хирургии </t>
  </si>
  <si>
    <t xml:space="preserve">Ножницы изогнутые, детские, деликатные, тупоконечные 145мм  </t>
  </si>
  <si>
    <t>Ножницы для снятия гипсовых повязок с прямыми ручками 180мм</t>
  </si>
  <si>
    <t>Ножницы для синтетического гипса 18см  – Длина инструмента 180мм. 2 рычага пересекающихся на расстоянии 140мм от конца большего рычага. Рычаги закончены овальными кольцами, меньшее с радиусом R15мм, длиной 35мм, большее с переменным радиусом R15мм на 60мм, длиной 50мм. меньший рычаг отогнут на 35 градусов, в перпендикулярной плоскости к плоскости резки. Рабочая часть ножниц – тесно пересекающиеся острые губки шириной 2мм, длиной 40мм. Губки расположены под углом 135° к рычагам. Режущая часть верхней губки, зубчатая. Материал изготовления: Медицинская антикоррозийная сталь,  соответствующая стандарту ISO 7153-1.</t>
  </si>
  <si>
    <t xml:space="preserve">Ножницы медицинские </t>
  </si>
  <si>
    <t>нержавеющая сталь, прямые остроконечные 100мм</t>
  </si>
  <si>
    <t xml:space="preserve">Ножницы прямые </t>
  </si>
  <si>
    <t>остроконечные для снятия швов 150 мм</t>
  </si>
  <si>
    <t>Носовое зеркало детское 30мм</t>
  </si>
  <si>
    <t xml:space="preserve"> длина губок 30мм</t>
  </si>
  <si>
    <t xml:space="preserve">Пакет для сбора отходов класса А (черный) в комплекте со стяжками и ярлыками </t>
  </si>
  <si>
    <t>700*800мм  плотность не менее 35 микрон</t>
  </si>
  <si>
    <t>700*1100мм  плотность не менее 35 микрон</t>
  </si>
  <si>
    <t xml:space="preserve">Пакет для сбора отходов класса Б (желтый) в комплекте со стяжками и ярлыками </t>
  </si>
  <si>
    <t>700*1100мм плотность не менее 35 микрон</t>
  </si>
  <si>
    <t>700*800мм плотность не менее 35 микрон</t>
  </si>
  <si>
    <t xml:space="preserve">Палочка стеклянная </t>
  </si>
  <si>
    <t>22 см * 0,5мм лабораторная</t>
  </si>
  <si>
    <t>Паста для пломбирования канала Метапаста</t>
  </si>
  <si>
    <t xml:space="preserve">Пломбировочный материал для корневого канала. Метапекс легко проникает в корневой канал </t>
  </si>
  <si>
    <t>Паста для пломбирования канала Метапекс</t>
  </si>
  <si>
    <t>Пломбировочный материал для корневого канала. Метапекс легко проникает в корневой канал 2,2 гр</t>
  </si>
  <si>
    <t xml:space="preserve">Паста материал для временного пломбирования зуба </t>
  </si>
  <si>
    <t xml:space="preserve"> материал д/временного пломбирования на основе цинкосульфатного цемента ароматизированного 50 гр</t>
  </si>
  <si>
    <t>Переходная трубка повышенной прочности для перетонеального диализа</t>
  </si>
  <si>
    <t>Перманентный маркер для стерилизационных упаковок(черный,красный,синий,зеленый)</t>
  </si>
  <si>
    <t>Пинцет анатомический 150 мм</t>
  </si>
  <si>
    <t>Пинцет анатомический общего назначения ПА 150х2,5 П-97</t>
  </si>
  <si>
    <t>Пинцет ушной</t>
  </si>
  <si>
    <t>ушной штыковидный ПАи 140*1,5</t>
  </si>
  <si>
    <t>Пинцет, лабораторный</t>
  </si>
  <si>
    <t>с широкими плоскими концами</t>
  </si>
  <si>
    <t>Пипетка глазная травмабезопасная</t>
  </si>
  <si>
    <t>Пленка для общей рентгенографии 25,4*30,5см</t>
  </si>
  <si>
    <t>Медицинская термографическая пленка для общей рентгенографии Drystar DT 5B, размер:10*12 дюймов(25,4*30,5см), в упаковке по 100листов.</t>
  </si>
  <si>
    <t>Пленка для общей рентгенографии 35*43см </t>
  </si>
  <si>
    <t>Медицинская термографическая пленка для общей рентгенографии Drystar DT 5B, размер:14*17 дюймов(35*43см), в упаковке по 100листов. </t>
  </si>
  <si>
    <t xml:space="preserve">Пломба для корневых каналов зубов </t>
  </si>
  <si>
    <t>Паста 25 г Крезодент</t>
  </si>
  <si>
    <t>Подкладка трикотажная под гипсовый бинт</t>
  </si>
  <si>
    <t>5 см мягкая подшинная трубчастая подкладка, не задерживает влагу, помогая повязке быстро высыхать,«дышащий» материал, повторяет контуры тела</t>
  </si>
  <si>
    <t>10 см мягкая подшинная трубчастая подкладка, не задерживает влагу, помогая повязке быстро высыхать,«дышащий» материал, повторяет контуры тела</t>
  </si>
  <si>
    <t>Порошок + жидкость для пломбирования корневых каналов.</t>
  </si>
  <si>
    <t xml:space="preserve"> является неабсорбирующим, не окрашивающим зуб материалом для пломбирования корневых каналов.  Материал на основе окиси цинка эвгенола с добавлением различных компонентов:- тимола иодированного и сульфата бария, - кортикостериоды 
Порошок используется в форме пасты, полученной путем смешивания. Порошок 14 гр + жидкость 10 мл </t>
  </si>
  <si>
    <t>Пробирки с винтовой горловинной крышкой объемом 5 мл (градуированные, с коническим дном и без юбки)</t>
  </si>
  <si>
    <t>SCT-5ML Пробирки с винтовой горловинной крышкой объемом 5 мл (градуированные, с коническим дном и без юбки,  500шт./уп.)</t>
  </si>
  <si>
    <t>Пульпоэкстракторы короткие</t>
  </si>
  <si>
    <t>Пульпоэкстракторы  длиной 30 мм /уп-100 шт/</t>
  </si>
  <si>
    <t>Пульсоксиметр</t>
  </si>
  <si>
    <t xml:space="preserve">Используется для определения степени насыщения кислородом гемоглобина крови пациента и частоты сердечных сокращений по пальцу, при нарушении функции саморегуляции органов, послеоперационных травм и травм, полученных во время медицинского обследования. </t>
  </si>
  <si>
    <t>Раствор для гемофильтрации и гемодиализа для аппрата Мультифильтрат</t>
  </si>
  <si>
    <t>мультиЛак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   для аппарата Фризениус Мультифильтрат</t>
  </si>
  <si>
    <t xml:space="preserve">Раствор для разведения эритроцитов ID -Diluent 2  1x500 ml  </t>
  </si>
  <si>
    <t xml:space="preserve">Модифицированный раствор низкой ионной плотности (LISS) для приготовления суспензии эритроцитов 5% для определения группы крови, а также суспензии эритроцитов 0,8% для  тестов на совместимость и подготовки стандартных эритроцитов для гелевого метода, набор состоит из 1х500мл </t>
  </si>
  <si>
    <t>Рулон бумажно-пленочный плоский для стерилизации</t>
  </si>
  <si>
    <t>со складкой для поровой, газовой формальдегидной  стерилизации R41-3P (100*200мм)</t>
  </si>
  <si>
    <t>рул</t>
  </si>
  <si>
    <t>со складкой для поровой, газовой формальдегидной  стерилизации R42-3P (150*200м)</t>
  </si>
  <si>
    <t>со складкой для поровой, газовой формальдегидной  стерилизации R47-3P (400*200м)</t>
  </si>
  <si>
    <t>со складкой для поровой, газовой формальдегидной  стерилизации R39-3P (50мм *200м)</t>
  </si>
  <si>
    <t>Рулоны прозрачные плоские Тайвек</t>
  </si>
  <si>
    <t>размер 20/100</t>
  </si>
  <si>
    <t xml:space="preserve">Рулоны прозрачные плоские Тайвек </t>
  </si>
  <si>
    <t>размер 30/100</t>
  </si>
  <si>
    <t>размер 38/100</t>
  </si>
  <si>
    <t>размер 50/100</t>
  </si>
  <si>
    <t>Салфетка стоматологическая нагрудная для пациента</t>
  </si>
  <si>
    <t>33смх45см (с щипцами для крепления на груди, на цепочке), из двух слоёв рифленой бумаги и прочного 1 слоя полиэтиленовой пленки.</t>
  </si>
  <si>
    <t>F 6</t>
  </si>
  <si>
    <t>F 10</t>
  </si>
  <si>
    <t>F 8</t>
  </si>
  <si>
    <t xml:space="preserve">Система бабочка </t>
  </si>
  <si>
    <t>Система д/вливания в малые вены "Игла-бабочка" 25G</t>
  </si>
  <si>
    <t>Слюноотсосы стоматологические одноразовые</t>
  </si>
  <si>
    <t>Спица, без упора , L=370 мм,  d=2,0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</si>
  <si>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2,0мм,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</si>
  <si>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Спица, без упора, L=200 мм,  d=1,5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</si>
  <si>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1,8мм,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</si>
  <si>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Спица, без упора, L=250 мм,  d=1,5 мм, с перьевой заточкой</t>
  </si>
  <si>
    <t>Спица, без упора, L=370 мм,  d=1,8 мм, с перьевой заточкой</t>
  </si>
  <si>
    <t xml:space="preserve">Стандартные эритроциты I-II-III 3x10ml    </t>
  </si>
  <si>
    <t>Стандартные панели эритроцитов для скрининга антител гелевым методом,ID-DiaCeJJ  - I-II-III набор состоит из 3флаконов по 10мл.-набор   BIO-RAD</t>
  </si>
  <si>
    <t xml:space="preserve">Стандартные эритроциты АВО  2x10ml         </t>
  </si>
  <si>
    <t>Стандартные эритроциты АВО из 2фл по 10ml для определения группы крови перекрестном методом-набор BIO-RAD</t>
  </si>
  <si>
    <t>Стекло покровное (18*18)</t>
  </si>
  <si>
    <t>Покровные стекла (18*18)</t>
  </si>
  <si>
    <t xml:space="preserve">Стекло предметное </t>
  </si>
  <si>
    <t>75*25*2,0 со шлифованными краями</t>
  </si>
  <si>
    <t>Стеклянный контейнер для покраски мазков</t>
  </si>
  <si>
    <t>контейнер с гнездами на 8 гнезд</t>
  </si>
  <si>
    <t>Стерилизующее средство,для использования в плазменном стерилизаторе Plazmax P160</t>
  </si>
  <si>
    <t>жидкий концентрат 50% пероксида водорода без цвета и запаха, обьем бутыля 150мл, в упак-48фл</t>
  </si>
  <si>
    <t>Стерильная, абсорбирующая, многослойная, губчатая, адгезивная повязка 15см*15см</t>
  </si>
  <si>
    <t xml:space="preserve">Стерильная, абсорбирующая, многослойная, губчатая, адгезивная повязка белого или слегка желтоватого цвета, атравматичная для раневого ложа и окружающей рану кожи. Предназначена для ран различной формы и локализации со средней и низкой степенью экссудации. Хорошо повторяет контуры тела. За счет покрытия из мягкого силикона не прилипает к влажной поверхности раневого ложа и обеспечивает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Гидрофильная, эластичная полиуретановая губка с открытыми ячейками обеспечивает поглощение жидкости и удержание ее внутри повязки, предупреждая развитие мацерации.  
Состав: адгезивный слой мягкого силикового покрытия, контактирующего с раневой поверхностью; гибкая, поглощающая прокладка из полиуретановой пены; наружная пленка, проницаемая для паров и непроницаемая для воды извне. Изнутри покрыта защитной, легко снимаемой пленкой из полиэтилена, состоящей из двух частей для обеспечения легкого асептического наложения повязки.  
Абсорбирующая способность не менее 7.6г/10см2/ 24 часа. Коэффициент перемещения влажных испарений  (MVTR) не менее 31.2г/10cm2/ 24 часа. Размер не менее 15Х15 см. Стерильная.  Индивидуально упакована. Срок годности не более 3 лет. </t>
  </si>
  <si>
    <t>Стерильная, абсорбирующая, многослойная, губчатая, адгезивная повязка 20см*20см</t>
  </si>
  <si>
    <t xml:space="preserve">Стерильная, абсорбирующая, многослойная, губчатая, адгезивная повязка белого или слегка желтоватого цвета, атравматичная для раневого ложа и окружающей рану кожи. Предназначена для ран различной формы и локализации со средней и низкой степенью экссудации. Хорошо повторяет контуры тела. За счет покрытия из мягкого силикона не прилипает к влажной поверхности раневого ложа и обеспечивает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Гидрофильная, эластичная полиуретановая губка с открытыми ячейками обеспечивает поглощение жидкости и удержание ее внутри повязки, предупреждая развитие мацерации.  
Состав: адгезивный слой мягкого силикового покрытия, контактирующего с раневой поверхностью; гибкая, поглощающая прокладка из полиуретановой пены; наружная пленка, проницаемая для паров и непроницаемая для воды извне. Изнутри покрыта защитной, легко снимаемой пленкой из полиэтилена, состоящей из двух частей для обеспечения легкого асептического наложения повязки.  
Абсорбирующая способность не менее7.6г/10см2/ 24 часа. Коэффициент перемещения влажных испарений (MVTR) 31.2г/10cm2/ 24 часа. Размер не менее 20Х20 см. Стерильная.  Индивидуально упакована. Срок годности не более 3 лет. </t>
  </si>
  <si>
    <t>Стилет</t>
  </si>
  <si>
    <t>Стилет для интубации. Кончик стержня на заполнен аллюминием, состоит из полиуретана, мягкий проводник для интубации размер 6Fr</t>
  </si>
  <si>
    <t xml:space="preserve">Стоматологические матрицы  контурные металлические секционные </t>
  </si>
  <si>
    <t>Для востановление контактных поверхностей зубов .Набор матрицы 30шт ( малые 10шт, малые с выступом 3шт, средние 5шт, средние с выступом 4шт,большие 5шт,большие с выступом 3шт, кольцо фиксирующее 1шт</t>
  </si>
  <si>
    <t>Судно полимерное подкладное</t>
  </si>
  <si>
    <t xml:space="preserve">Тампон-зонд из Хлопка с деревянным апликатором </t>
  </si>
  <si>
    <t xml:space="preserve"> стерильный хлопковый тампон на палочке, размером 150х12мм,в индивидуальной упаковке</t>
  </si>
  <si>
    <t>Тепловлагообменник "Искусственный нос"</t>
  </si>
  <si>
    <t>минимальный дыхательный обьеем 100 мл, сопротивляемость потоку 60л/мин</t>
  </si>
  <si>
    <t xml:space="preserve">Термометр для холодильника с поверкой ТС-7-М1 исп.6 (-30 +30) . </t>
  </si>
  <si>
    <t>термометр для измерения температуры в холодильниках и термоконтейнерах  Термометр для холодильника с поверкой ТС-7-М1 исп.6 (-30 +30) .</t>
  </si>
  <si>
    <t>Термометр электронный</t>
  </si>
  <si>
    <t>электронный с поверкой, жесткий наконечник</t>
  </si>
  <si>
    <t>Тест на беременность</t>
  </si>
  <si>
    <t>Тест ХГч-экспресс-ИХА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t>
  </si>
  <si>
    <t>Тонометр с детской манжетой для измерения АД</t>
  </si>
  <si>
    <t>Трубка насоса</t>
  </si>
  <si>
    <t>Инжектор ангиографич. для комп. и маг.,резон.томографии XD 200X модель КТ/МРТ</t>
  </si>
  <si>
    <t>Трубка пациента 250 см/XD2040/</t>
  </si>
  <si>
    <t>Трубка пациента с 2мя обратными клапанами. Для инжектора ангиографического для КТ и МРТ D200X</t>
  </si>
  <si>
    <t>Трубка ректальная газоотводная</t>
  </si>
  <si>
    <t>Трубка ректальная газоотводная размер № 15, №18, №21</t>
  </si>
  <si>
    <t>Фиксатор-шина для пальца кисти (применение иммобилизирующих аппаратов)</t>
  </si>
  <si>
    <t>Гибкий аллюминиевый шина-фиксатор для пальца кисти  №1, №2</t>
  </si>
  <si>
    <t>Фильтр Clear-Guard 3 c портом luer lock</t>
  </si>
  <si>
    <t>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t>
  </si>
  <si>
    <t>Фильтр Clear-Therm Mini педиатрический тепловлагообменный с портом luer lock</t>
  </si>
  <si>
    <t xml:space="preserve">Фильтр дыхательный вирусобактериальный тепловлагообменный электростатический для защиты пациента, персонала, аппаратуры в дыхательных и анестезиологических контурах и обеспечения оптимального возврата влаги и тепла, педиатрический Сlear-Therm Mini  с портом Луер Лок, с проксимально расположенной HMEF мембраной, с антиокклюзионным механизмом, с внутренними ламелями и диффузором распределения потока, соединение 22F/15M - 22M/15F, эффективность фильтрации 99,99 %, сопротивление потоку (30л/мин) не более 1,6см  H20, возврат влаги не менее 32,0 мг Н2О/л, компрессионный объём не более 28мл, масса не более 22г, мин. дыхательный объем не менее 75мл. Материал: полипропилен, акрил, керамика. Упаковка: индивидуальная, клинически чистая, 40шт. </t>
  </si>
  <si>
    <t>Цемент стоматологический пломбировочный</t>
  </si>
  <si>
    <t>Цемент стоматологический пломбировочный /порошок 50гр, жидкость 30мл/</t>
  </si>
  <si>
    <t xml:space="preserve">Шины Васильева </t>
  </si>
  <si>
    <t>Шина назубная ленточная Васильева - предназначена для закрепления и межчелюстного вытяжения отломков при лечении переломов челюстей. Изготовлена методом холодной штамповки из ленты коррозионной и жаростойкой стали. Поверхность шины матовая или блестящая. Длина 134 мм. Упаковка 20 шт.</t>
  </si>
  <si>
    <t>Шприц Жане</t>
  </si>
  <si>
    <t>одноразовый стерильный 150мл</t>
  </si>
  <si>
    <t>Штифты бумажные абсорбирующие</t>
  </si>
  <si>
    <t>Для высушивания корневых каналов</t>
  </si>
  <si>
    <t xml:space="preserve">Штифты гуттаперчевые </t>
  </si>
  <si>
    <t>Штифты для пломбирования корневых каналов, производства VDW - это штифты, изготовленные из синтетической гуттаперчи. Они отличаются низкой температурой плавления, высокой стабильностью и экстра гладкой поверхностью для легкого помещения внутрь канала, а также цветокодированными согласно ISO кончиками и высокой рентгеноконтрастностью. Благодаря низкой температуре плавления они идеальны для использования в качестве термопластичного материала для обтурации.</t>
  </si>
  <si>
    <t>Языкодержатель  для детей</t>
  </si>
  <si>
    <t xml:space="preserve">предназначен для захвата и удержания языка  детский 150 мм Я-5 П
</t>
  </si>
  <si>
    <t>Эозин по Майн-Грюнвальду</t>
  </si>
  <si>
    <t>Несущие пробирки пластиковые без крышки d-50мм* 12мм</t>
  </si>
  <si>
    <t>несущие пробирки пластиковые без крышки d-50мм* 12мм</t>
  </si>
  <si>
    <t>Криопробирки 2,0 мл с крышкой с внешней резьбой. Коническое дно NLD 244/1</t>
  </si>
  <si>
    <t>Зонд урогенитальный одноразовый стерильный Тип D (цитощетка)</t>
  </si>
  <si>
    <t>Зонд урогенитальный одноразовый стерильный Тип D (цитощетка) в коробке 100 упаковок Срок годности 5 лет с даты выпуска</t>
  </si>
  <si>
    <t>коробка</t>
  </si>
  <si>
    <t>Сульфосалициловая кислота 2-водная "ЧДА"</t>
  </si>
  <si>
    <t>Сульфосалициловая кислота 2-водная "ЧДА" формула:HO3S(HO) C6H3COOH+2H2O масса: 1 кг</t>
  </si>
  <si>
    <t>Пипетка Пастера 5 мл, полиэтилен, нестерильная с градуировкой:   Артикул: 5422816 в наборе 10 штук</t>
  </si>
  <si>
    <t>Пипетка Пастера 5 мл, полиэтилен, нестерильная с градуировкой:Материал изготовления – полиэтилен
Объем 5 мл, общий объем - 8,5 мл
С градуировкой (шаг 1 мл)  
Нестерильная
Длина 216 мм</t>
  </si>
  <si>
    <t>набор</t>
  </si>
  <si>
    <t>Азотная кислота "ЧДА"</t>
  </si>
  <si>
    <t>Азотная кислота "ЧДА"1 кг Формула: HNO3</t>
  </si>
  <si>
    <t>Протез для тимпанопластики Система TТP-VARIAC парциальная модель</t>
  </si>
  <si>
    <t>Протез для тимпанопластики Система TТP-VARIAC тотальная модель</t>
  </si>
  <si>
    <t>Дренажные трубочки-шунты (по Reuter Bobbin из титана) для барабанной полости</t>
  </si>
  <si>
    <t>Материал: Титан. Функциональная длина в (мм) 1,55. Диаметр: 1,25 мм</t>
  </si>
  <si>
    <t>Одноразовый чехол  для микроскопа Пентеро mic. Cover zeiss d 6,5-132x380 cm HD</t>
  </si>
  <si>
    <t>изготовлено из полиэтилена высокой очистки. Материал не содержит латекса. Оболочка снабжена фиксирующей лентой для надежного размещения. Комплектация с линзой HD высокого разрешения, имеющее антибликовое покрытие.</t>
  </si>
  <si>
    <t xml:space="preserve">Ушные губки </t>
  </si>
  <si>
    <t>Щипцы, миниатюрные, ушные по FISCH</t>
  </si>
  <si>
    <t>Щипцы,  ушные по FISCH, очень тонкие, рифленые 0,4х3,5 мм, рабочая длина 8см</t>
  </si>
  <si>
    <t>Щипцы, миниатюрные, ушные по WULLSTEIN</t>
  </si>
  <si>
    <t>Щипцы, миниатюрные, ушные по WULLSTEIN, очень тонкие, с овальными ложкообразными браншами, рабочая длина 8 см, 0.9 мм</t>
  </si>
  <si>
    <t>Щипцы, ушные по HARTMANN, очень тонкие, рифленые, 8 см</t>
  </si>
  <si>
    <t>Рукоятка для аспирации по FISCH</t>
  </si>
  <si>
    <t>Рукоятка для аспирации по FISCH, с отверстием регулировки потока, с конусом LUER, длина 5,5 см</t>
  </si>
  <si>
    <t>Рукоятка для бора</t>
  </si>
  <si>
    <t>Наконечник для бора, угловой, длина 12,5см, трансмиссия 1:1, для использования с моторной системой Aesculap</t>
  </si>
  <si>
    <t>Ножницы, по BELLUCCI</t>
  </si>
  <si>
    <t>Ножницы, по BELLUCCI, малые, рабочая длина 8 см, с лезвиями 8 мм, тонкие, стандартные</t>
  </si>
  <si>
    <t xml:space="preserve">Набор стерильного белья для отоларингологических операций </t>
  </si>
  <si>
    <t xml:space="preserve">Набор стерильного белья для отоларингологических операций с адгезивной пленкой </t>
  </si>
  <si>
    <t>Кюретка для аденотомии по BARNHILL №0</t>
  </si>
  <si>
    <t>Кюретка для аденотомии по BARNHILL №1</t>
  </si>
  <si>
    <t>Кюретка для аденотомии по BARNHILL №2</t>
  </si>
  <si>
    <t>Кюретка для аденотомии по BECKMANN №0</t>
  </si>
  <si>
    <t>Кюретка для аденотомии по BECKMANN № 0</t>
  </si>
  <si>
    <t>Кюретка для аденотомии по BECKMANN №1</t>
  </si>
  <si>
    <t>Кюретка для аденотомии по BECKMANN №2</t>
  </si>
  <si>
    <t>Кусачки для антротомии RHINOFORCE</t>
  </si>
  <si>
    <t>Набор инструментов для кохлеарной имплантации</t>
  </si>
  <si>
    <t>Аспирационная трубка</t>
  </si>
  <si>
    <t>Аспирационная трубка, угловая, с замком LUER, рабочая длина 6 см, внешний диам. 1.0 мм</t>
  </si>
  <si>
    <t>Аспирационная трубка, угловая, с замком LUER, рабочая длина 6 см, внешний диам. 1.5 мм</t>
  </si>
  <si>
    <t>Аспирационная трубка, угловая, с замком LUER, рабочая длина 6 см, внешний диам. 2.0 мм</t>
  </si>
  <si>
    <t>Ножницы, по WULLSTEIN, малые, длина 8 см, очень тонкие, прямые</t>
  </si>
  <si>
    <t>Роторасшеритель с языкодержателями №1,№2,№3</t>
  </si>
  <si>
    <t>Роторасшеритель DAVIS-BOYLE детский с языкодержателями размером №1,№2,№3</t>
  </si>
  <si>
    <t>Щипцы для лапчатые, изогнутые</t>
  </si>
  <si>
    <t>7,0ChLP пластина педиатрическая для остеотомии бедренной кости 3 отв., угол изгиба 120°</t>
  </si>
  <si>
    <t>Пластина педиатрическая бедренная для остеотомии 120°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L- 59 мм, 66 мм, 80 мм, 86мм,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под углом 120° и 150°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3,5 мм и 4,5мм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Дистальная часть пластины паклонена относительно проксимальной под углом 15°.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</si>
  <si>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5,0ChLP пластина педиатрическая для остеотомии бедренной кости 3 отв., угол изгиба 120°</t>
  </si>
  <si>
    <t>7,0ChLP пластина педиатрическая для остеотомии бедренной кости 3 отв., угол изгиба 150°</t>
  </si>
  <si>
    <t>5,0ChLP пластина педиатрическая для остеотомии бедренной кости 3 отв., угол изгиба 150°</t>
  </si>
  <si>
    <t>7.0ChLP винт 5.0x36 мм, 40 мм, 44 мм, 48 мм, 50 мм, 60 мм, 70 мм, 80 мм, 90 мм, 100 мм. T</t>
  </si>
  <si>
    <t>Винт 5,0 - Винт длиной 36 мм, 40 мм, 44 мм, 48 мм, 50 мм, 60 мм, 70 мм, 80 мм, 90 мм, 100 мм. Резьба двухзаходная диаметром 5мм. Резьба на винте полная. Головка винта цилиндрическая с двухзаходной резьбой диаметром 6,2мм, высотой 4,3мм под отвертку типа Torx Т15, глубина шлица 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8мм,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синего цвета.</t>
  </si>
  <si>
    <t xml:space="preserve">Угловой гвоздь  60/135°/110 </t>
  </si>
  <si>
    <t>Гвоздь угловой с V-обр. клинком 60/135°/110 – Пластина угловая. Толщина пластины 4мм. Поперечный накостный профиль дистальной части пластины изогнут по радиусу R50. Длина дистальной части пластины L - 110мм, ширина пластины 14мм. В дистальной части пластины в оси расположены 6 фазированных отверстий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сечениемразмерами шириной 13мм, угол раскрытия 95° толщина начала клина 1мм, срезан под углом 40° до остроты. Утолщается под углом на длине 60мм. Длина межвертельной части пластины 60мм.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</si>
  <si>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 xml:space="preserve">Угловой гвоздь  70/135°/110 </t>
  </si>
  <si>
    <t>Гвоздь угловой с V-обр. клинком 70/135°/110 – Пластина угловая. Толщина пластины 4мм. Поперечный накостный профиль дистальной части пластины изогнут по радиусу R50. Длина дистальной части пластины L - 110мм, ширина пластины 14мм. В дистальной части пластины в оси расположены 6 фазированных отверстий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сечениемразмерами шириной 13мм, угол раскрытия 95° толщина начала клина 1мм, срезан под углом 40° до остроты. Утолщается под углом на длине 70мм. Длина межвертельной части пластины 70мм.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</si>
  <si>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30/135°/65</t>
  </si>
  <si>
    <t xml:space="preserve"> Гвоздь угловой с V-обр. клинком 30/135°/65 – Пластина угловая. Толщина пластины 3мм. Поперечный накостный профиль дистальной части пластины изогнут по радиусу R50. Длина дистальной части пластины L - 65мм,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30мм. Длина межвертельной части пластины 30мм.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</si>
  <si>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35/135°/65</t>
  </si>
  <si>
    <t>Гвоздь угловой с V-обр. клинком 35/135°/65 – Пластина угловая. Толщина пластины 3мм. Поперечный накостный профиль дистальной части пластины изогнут по радиусу R50. Длина дистальной части пластины L - 65мм,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35мм. Длина межвертельной части пластины 35мм.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</si>
  <si>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40/135°/65</t>
  </si>
  <si>
    <t xml:space="preserve"> Гвоздь угловой с V-обр. клинком 40/135°/65 – Пластина угловая. Толщина пластины 3мм. Поперечный накостный профиль дистальной части пластины изогнут по радиусу R50. Длина дистальной части пластины L - 65мм,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40мм. Длина межвертельной части пластины 40мм.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</si>
  <si>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45/135°/65</t>
  </si>
  <si>
    <t xml:space="preserve"> Гвоздь угловой с V-обр. клинком 45/135°/65 – Пластина угловая. Толщина пластины 3мм. Поперечный накостный профиль дистальной части пластины изогнут по радиусу R50. Длина дистальной части пластины L - 65мм,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45мм. Длина межвертельной части пластины 45мм.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</si>
  <si>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30/135°/50</t>
  </si>
  <si>
    <t>Гвоздь угловой с V-обр. клинком 30/135°/50 – Пластина угловая. Толщина пластины 3мм. Поперечный накостный профиль дистальной части пластины изогнут по радиусу R50. Длина дистальной части пластины L - 50мм,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30мм. Длина межвертельной части пластины 30мм.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</si>
  <si>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35/135°/50</t>
  </si>
  <si>
    <t>Гвоздь угловой с V-обр. клинком 35/135°/50 – Пластина угловая. Толщина пластины 3мм. Поперечный накостный профиль дистальной части пластины изогнут по радиусу R50. Длина дистальной части пластины L - 50мм,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35мм. Длина межвертельной части пластины 35мм.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</si>
  <si>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40/135°/50</t>
  </si>
  <si>
    <t>Гвоздь угловой с V-обр. клинком 40/135°/50 – Пластина угловая. Толщина пластины 3мм. Поперечный накостный профиль дистальной части пластины изогнут по радиусу R50. Длина дистальной части пластины L - 50мм, ширина пластины 10мм. В дистальной части пластины в оси расположены 3 фазированных отверстия диаметром 3,7мм,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9мм, угол раскрытия 95° толщина начала клина 1мм, срезан под углом 40° до остроты. Утолщается под углом на длине 40мм. Длина межвертельной части пластины 40мм.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</si>
  <si>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40/135°/80</t>
  </si>
  <si>
    <t>Гвоздь угловой с V-обр. клинком 40/135°/80 – Пластина угловая. Толщина пластины 4мм. Поперечный накостный профиль дистальной части пластины изогнут по радиусу R50. Длина дистальной части пластины L - 80мм, ширина пластины 14мм. В дистальной части пластины в оси расположены 4 фазированных отверстия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13мм, угол раскрытия 95° толщина начала клина 1мм, срезан под углом 40° до остроты. Утолщается под углом на длине 45мм. Длина межвертельной части пластины 40мм.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</si>
  <si>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45/135°/80</t>
  </si>
  <si>
    <t>Гвоздь угловой с V-обр. клинком 45/135°/80 – Пластина угловая. Толщина пластины 4мм. Поперечный накостный профиль дистальной части пластины изогнут по радиусу R50. Длина дистальной части пластины L - 80мм, ширина пластины 14мм. В дистальной части пластины в оси расположены 4 фазированных отверстия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13мм, угол раскрытия 95° толщина начала клина 1мм, срезан под углом 40° до остроты. Утолщается под углом на длине 45мм. Длина межвертельной части пластины 45мм.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</si>
  <si>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50/135°/80</t>
  </si>
  <si>
    <t>Гвоздь угловой с V-обр. клинком 50/135°/80 – Пластина угловая. Толщина пластины 4мм. Поперечный накостный профиль дистальной части пластины изогнут по радиусу R50. Длина дистальной части пластины L - 80мм, ширина пластины 14мм. В дистальной части пластины в оси расположены 4 фазированных отверстия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13мм, угол раскрытия 95° толщина начала клина 1мм, срезан под углом 40° до остроты. Утолщается под углом на длине 50мм. Длина межвертельной части пластины 50мм.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</si>
  <si>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60/135°/80</t>
  </si>
  <si>
    <t xml:space="preserve"> Гвоздь угловой с V-обр. клинком 40/135°/80 – Пластина угловая. Толщина пластины 4мм. Поперечный накостный профиль дистальной части пластины изогнут по радиусу R50. Длина дистальной части пластины L - 80мм, ширина пластины 14мм. В дистальной части пластины в оси расположены 4 фазированных отверстия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 размерами шириной 13мм, угол раскрытия 95° толщина начала клина 1мм, срезан под углом 40° до остроты. Утолщается под углом на длине 60мм. Длина межвертельной части пластины 60мм.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</si>
  <si>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Угловой гвоздь 50/135°/110</t>
  </si>
  <si>
    <t>Гвоздь угловой с V-обр. клинком 50/135°/110 – Пластина угловая. Толщина пластины 4мм. Поперечный накостный профиль дистальной части пластины изогнут по радиусу R50. Длина дистальной части пластины L - 110мм, ширина пластины 14мм. В дистальной части пластины в оси расположены 6 фазированных отверстий диаметром 4,7мм, первое на расстоянии 9мм от конца пластины, расстояние между отверстиями 17мм. Далее пластина изогнута под углом 135° от накостной поверхности. Проксимальная, эпифизарная межвертельная часть пластины клиновидная с V-образным сечениемразмерами шириной 13мм, угол раскрытия 95° толщина начала клина 1мм, срезан под углом 40° до остроты. Утолщается под углом на длине 50мм. Длина межвертельной части пластины 50мм. На поверхности дистальной части пластины находится коническое углубление под импактор, расположеное под углом 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</si>
  <si>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кортикальный самонарезающий 1.5/2.7x18 мм, 20 мм, 22 мм. H</t>
  </si>
  <si>
    <t>Bинт кортикальный - Длина винта 18 мм, 20мм, 22 мм. Винт с переменным диаметром. Диаметр винта 1,5мм, длина 11мм, резьба на длине 5мм винта, переходящий в диаметр 2,7 мм с резьбой. Головка винта полупотайная, диаметром 5мм, высотой 2,1мм под шестигранную отвертку S2,5мм, глубина шестигранного шлица 1,2мм. Винт имеет самонарезающую резьбу что позволяет фиксировать его без использования метчика. Рабочая часть винта имеет острое начало, вершинный угол - 130°. Конец винта трёхгранный.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</si>
  <si>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 xml:space="preserve">7.0ChLP пластина для бедренной кости динамическая широкая 2отв. 3отв., 4отв.,  L-59 мм, 80 мм, 101 мм. </t>
  </si>
  <si>
    <t>Пластина для бедренной кости динамическая широкая - используется при межвертельных, чрезвертельных и подвертельных переломах шейки и головки бедренной кости. Пластина фигурная – 3D. Анатомический дизайн пластины отражает форму кости. Пластина  универсальная для левой и правой конечности. Пластина короткая. Толщина пластины в диафизарной части 7,6мм, в эпифизарной 7,3мм. Длина пластины L-59мм, ширина пластины в диафизарной части 18мм, в эпифизарной 32мм. Резьбовые отверстия имеют выпуклость в нижней части отверстия, что позволяет спрятать глубже головку винта и ограничить контакт резьбы винта с нижней стороны пластины с мягкими тканями.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под углом 130° к диафизарной части пластины 3 параллельных отверстия (одно выше и два ниже для создания треугольной стабильности) с двухзаходной резьбой 8,5мм под телескопические винты, 3 отверстия диаметром 3мм под спицы Киршнера и для крепления шаблон-накладки, 2 отверстия с резьбой М5 для фиксации шаблон-накладки. В диафизарной части пластины находятся 2 отверстия с двухзаходной резьбой 6,2мм на расстоянии 35,5мм и 46мм от края эпифизарной части пластины. Резьбовые отверстия отклонены от оси пластины под углом 10° поочерёдно, переменно.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</si>
  <si>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7,0ChLP винт канюлированный телескопический 7.3x70 мм, 75 мм, 80 мм, 85 мм, 90 мм, 95 мм, 100 мм, 105 мм, 110 мм, 115 мм, 120 мм.</t>
  </si>
  <si>
    <t>Винт канюлированный телескопический 7,3 – Винт используется для фиксации переломов шейки и головки бедренной кости. Состоит из двух элементов: 
 - Втулка канюлированная, диаметром 7,3мм и длиной 30мм, диаметр канюлированного отверстия 5мм, головка втулки цилиндрическая диаметром 8,9мм с нарезаной двухзаходной резьбой 8,5мм, высотой 8мм. В дистальной части втулки находится внутренний шестигранный шлиц S4,5 длиной 5мм, на расстоянии 20мм от головки втулки, служащая провадницей защёлкивающегося винта. Во внутреней части головки втулки нарезаны канавки диаметром 5,5мм, позволяющие фиксировать защёлкивающий винт с помощью перстня;    
 - Защёлкивающийся винта, канюлированный, диаметром 2,2мм, длина винта 67,5мм, с переменным диаметром. Резьба диаметром 7,2мм длиной 22,5мм на дистальном отрезке винта, переходящий в диаметр 5мм. Винт имеет шестигранный конец S4,5 длиной 20мм, который тесно взаимодействует с втулкой. Винт имеет две подточки в дистальной части пластины длиной 12мм, проходящие по радиусу R20. Винт закончен резьбой М4 под защелкивающий перстень;
- Перстень диаметром 5 мм, длиной 2мм, внутренний диаметр резьба М4. Вдоль перстня разрез 1,5х0,5мм под специальную отвертку; 
Возможность подбора необходимой длины собранного комплекта в диапазоне размеров: 85-90мм.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серого цвета.</t>
  </si>
  <si>
    <t>5.0ChLP пластина прямая 1/3 трубки 8отв. L-93</t>
  </si>
  <si>
    <t>Пластина прямая 1/3 трубки - используется при диафизарных переломах малоберцовой кости. Пластина прямая, 1/3 трубки. Трубчатый дизайн пластины предохраняет от повреждения мягких тканей. Толщина пластины 2мм, длина пластины L-93мм, высота пластины 4,7мм. В оси поластины расположены 8 отверстия с двухзаходной резьбой 4,5мм, первое отверстие на расстоянии 4,5мм от края пластины, расстояние между отверстиями 12мм.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</si>
  <si>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Пластина грудино-реберная L-180 мм, 205 мм, 230 мм, 255 мм, 280 мм, 305 мм, 330 мм, 355 мм.</t>
  </si>
  <si>
    <t>Пластина грудино-реберная L-180 мм, 205 мм, 230 мм, 255 мм, 280 мм, 305 мм, 330 мм, 355 мм. - Пластина прямая. Толщина пластины 2,5мм, длина пластины L-180мм, ширина пластины 12мм. В оси пластины на расстоянии 6мм от концов пластины расположены 2 отверстия диаметром 3мм и на расстоянии 12мм и 21мм от концов пластины расположены 4 резьбовые отверстия с двухзаходной резьбой диаметром М4,5х1мм. Концы пластины закруглены по радиусу R=6мм и фазированы на расстоянии 40мм, размер фаски 1х45°. На концах пластины на боковых поверхностях находятся выямки глубиной 0,3мм по радиусу R=1,5мм. Выямок по 9 шт. с каждого края и каждой стороны, в сумме 36 шт., расстояние между выямками 4мм.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технической нормы: ISO 5832/3. Пластина коричневого цвета.</t>
  </si>
  <si>
    <t>Костодержатель Ulrich nr. 1, L-210мм</t>
  </si>
  <si>
    <t>Длина костодержателя 210мм. 2 рычага длиной 170мм каждый. 2 захвата имеющиее радиаьную форму радиусом R=7мм, зубчатые на внутренней поверхности, длина рабочей части 20мм, смещены относительно оси под углом 30°. На внутренней стороне рычагов зафиксированы упругие изогнутые пластинки, которые упераясь друг о друга, возвращают рычаги в исходное положение после ослабления давления. В верхнем рычаге зафиксирован подвижный винт с гайкой, проходящий через нижний рычаг. Конструкция служит для фиксации рычагов во время фиксирования отломков кости. Материал изготовления: Медицинская антикоррозийная сталь,  соответствующая стандарту ISO 7153-1.</t>
  </si>
  <si>
    <t>Костодержатель Kern с собачкой 210мм</t>
  </si>
  <si>
    <t xml:space="preserve"> Костодержатель Kern 210мм - Длина костодержателя 210мм, состоит из 2 рычагов пересекающихся на расстоянии 145мм от начала клещей, рычаги изогнуты по радицсу R250мм, ширина рычага 5мм. Концы рычагов завёрнуты: первый по радиусу R14мм, второй по радиусу R48мм. В нижнем рычаге на конце зафиксировано подвижное зубчатое полотно с пружинным механизмом длиной 60мм. Конец верхнего рычага блокируется между зубчиками подвижного зубчатого полотна. Конструкция служит для фиксации рычагов во время фиксирования отломков кости. На концах рычагов зубчатые клещи длиной 30мм. При смыкании клещи образуют полость размером 6х20мм. Материал изготовления: Медицинская антикоррозийная сталь,  соответствующая стандарту ISO 7153-1.</t>
  </si>
  <si>
    <t>Подставка для винтов 7.0ChLP</t>
  </si>
  <si>
    <t xml:space="preserve">Подставка для винтов 7,0ChLP - Подставка состоит из двух параллельных пластин размерами 251х251мм, которые разделяют 4 втулки длиной 100мм по краям. Подставка с крышкой. В подставке размешены отверстия для винтов с лазерной маркировкой размеров и каталожных номеров и шкала для замера длины винта. Падставка местится в специальном контейнере предназнвченом для стерилизации и хранения Материал изготовления: Сталь технические нормы: ISO 5832/1; состав материала: C - 0,03% max., Si - 1,0% max., Mn - 2,0% max., P - 0,025% max., S - 0,01% max., N - 0,1% maх., Cr - 17, 0 - 19,0% max., Mo - 2,25 - 3,0%, Ni - 13,0 - 15,0%, Cu - 0,5% max., Fe – остальное. </t>
  </si>
  <si>
    <t>Подставка для винтов 5.0ChLP</t>
  </si>
  <si>
    <t xml:space="preserve">Подставка для винтов 5,0ChLP - Подставка состоит из двух параллельных пластин размерами 251х251мм, которые разделяют 4 втулки длиной 100мм по краям. Подставка с крышкой. В подставке размешены отверстия для винтов с лазерной маркировкой размеров и каталожных номеров и шкала для замера длины винта. Падставка местится в специальном контейнере предназнвченом для стерилизации и хранения Материал изготовления: Сталь технические нормы: ISO 5832/1; состав материала: C - 0,03% max., Si - 1,0% max., Mn - 2,0% max., P - 0,025% max., S - 0,01% max., N - 0,1% maх., Cr - 17, 0 - 19,0% max., Mo - 2,25 - 3,0%, Ni - 13,0 - 15,0%, Cu - 0,5% max., Fe – остальное. </t>
  </si>
  <si>
    <t>Винт кортикальный самонарезающий 4.5x30H</t>
  </si>
  <si>
    <t>Винт кортикальный самонарезающий 4,5 - Винт длиной 30мм.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</si>
  <si>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Сверло 2.8/150</t>
  </si>
  <si>
    <t>Сверло 2,8/150 - Длина сверла 150мм, диаметр рабочей части сверла 2,8 мм длиной 45мм, вершинный угол 50°. Сверло имеет 2 острия, угол наклона спирали острия 25°. Хвостовик сверла цилиндрический. Материал изготовления: Медицинская антикоррозийная сталь,  соответствующая стандарту ISO 7153-1.</t>
  </si>
  <si>
    <t>Сверло 3.5/250</t>
  </si>
  <si>
    <t>Сверло 3,5/250 - Длина сверла 250мм, диаметр рабочей части сверла 3,5мм длиной 45мм, вершинный угол 120°. Сверло имеет 2 острия, угол наклона спирали острия 20°. Хвостовик сверла цилиндрический. Материал изготовления: Медицинская антикаррозийная сталь,  соответствующая стандарту ISO 7153-1.</t>
  </si>
  <si>
    <t>Отвертка под шестигранник S 2.5</t>
  </si>
  <si>
    <t>Отвертка S2,5 – Длина отвёртки 300мм. Длина рукоятки 120мм, диаметр 34мм, сплащена на размер 25мм. Поверхность рукоятки рифленая. Рукоятка алюминиевая, синего цвета. Диаметр рабочей части 5мм, закончена под шестигранный шлиц S2,5. Медицинская антикаррозийная сталь,  соответствующая стандарту ISO 7153-1.</t>
  </si>
  <si>
    <t>Сверло 4.0/180</t>
  </si>
  <si>
    <t>Сверло 4,0/180 - Длина сверла 180мм, диаметр рабочей части сверла 4 мм длиной 45мм,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</si>
  <si>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Винт кортикальный самонарезающий 4.5x20H</t>
  </si>
  <si>
    <t>Винт кортикальный самонарезающий 4,5 - Винт длиной 20мм.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</si>
  <si>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4.5x22H</t>
  </si>
  <si>
    <t>Винт кортикальный самонарезающий 4,5 - Винт длиной 22мм.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</si>
  <si>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4.5x24H</t>
  </si>
  <si>
    <t>Винт кортикальный самонарезающий 4,5 - Винт длиной 24мм.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</si>
  <si>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4.5x26H</t>
  </si>
  <si>
    <t>Винт кортикальный самонарезающий 4,5 - Винт длиной 26мм.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</si>
  <si>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5.0ChLP винт 3.5x20Т</t>
  </si>
  <si>
    <t>Винт 3,5 - Винт длиной 20мм.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</si>
  <si>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3.5x22Т</t>
  </si>
  <si>
    <t>Винт 3,5 - Винт длиной 22мм.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</si>
  <si>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3.5x24Т</t>
  </si>
  <si>
    <t>Винт 3,5 - Винт длиной 24мм.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</si>
  <si>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3.5x26Т</t>
  </si>
  <si>
    <t>Винт 3,5 - Винт длиной 26мм.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</si>
  <si>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3.5x28Т</t>
  </si>
  <si>
    <t>Винт 3,5 - Винт длиной 28мм.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</si>
  <si>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3.5x30Т</t>
  </si>
  <si>
    <t>Винт 3,5 - Винт длиной 30мм.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</si>
  <si>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винт 3.5x32Т</t>
  </si>
  <si>
    <t>Винт 3,5 - Винт длиной 32мм.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</si>
  <si>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5,0ChLP пластина педиатрическая для остеотомии бедренной кости 3 отв., угол изгиба 100°</t>
  </si>
  <si>
    <t xml:space="preserve"> 5,0ChLP пластина педиатрическая бедренная для остеотомии 100°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под углом 10° вниз и 2 под углом 100°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перепад высоты дистальной и проксимальной части пластины 7,8мм.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</si>
  <si>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5,0ChLP пластина педиатрическая для остеотомии бедренной кости 3 отв., угол изгиба 110°</t>
  </si>
  <si>
    <t>5,0ChLP пластина педиатрическая бедренная для остеотомии 110°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перпендикулярно и 2 под углом 110°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перепад высоты дистальной и проксимальной части пластины 7,8мм.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</si>
  <si>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Подставка для винтов 5.0ChLP 4x2 H</t>
  </si>
  <si>
    <t xml:space="preserve">Подставка для винтов 5,0ChLP 4x2H - Подставка шириной 56мм длиной 217мм с крышкой. Материал изготовления: полимер PPSU. В подставке размешены отверстия для винтов с лазерной маркировкой размеров и каталожных номеров и шкала для замера длины винта. Подставка на ножках из нержавеющей стали высотой 100мм </t>
  </si>
  <si>
    <t>Сменное лезвие диаметром 65мм</t>
  </si>
  <si>
    <t>Лезвие для резания синтетического гипса – дисковое 65мм - Инструмент в форме диска диаметром 65мм. Лезвие имеет зубчатую нарезку по всему радиусу. Вершинный угол зубчика 40°, высота 1,2мм. толщина лезвия 0,5мм, толщина на уровне зубчиков 0,9мм. На середине лезвия крестообразное отверстие шириной 14х14мм, ширина концов 2,5мм, на котором описана окружность диаметром 9,45мм. Отверстие служит для крепления диска на осциляторной пиле. Материал изготовления: Медицинская антикоррозийная сталь,  соответствующая стандарту ISO 7153-1.</t>
  </si>
  <si>
    <t>Сменное лезвие для синтетического гипса 65мм</t>
  </si>
  <si>
    <t>Лезвие для резания синтетического гипса – дисковое 65мм - Инструмент в форме диска диаметром 65мм. Лезвие имеет зубчатую нарезку по всему радиусу. Вершинный угол зубчика 40°, высота 1,2мм. толщина лезвмя 0,5мм, толщина на уровне зубчиков 0,9мм. На середине лезвия крестообразное отверстие шириной 14х14мм, ширина концов 2,5мм, на котором описана окружность диаметром 9,45мм. Отверстие служит для крепления диска на осцилляторной пиле. Материал изготовления: Медицинская антикоррозийная сталь,  соответствующая стандарту ISO 7153-1.</t>
  </si>
  <si>
    <t>Пластина реконструктивная прямая 22отв. L-262</t>
  </si>
  <si>
    <t>Пластина реконструктивная 22отв.L-262 – Пластина прямая, трубчатая. Толщина пластины 2,8мм, длина пластины 262мм, радиус изгиба накостной поверхности R10мм, ширина 10мм, ширина пластины между отверстиями 5,3мм. В оси пластины расположено 22 фазированных компрессионных нерезьбовых отверстия, расстояние между отверстиями 12мм, диаметр отверстия 3,5мм, размер фаски 2х45°, позволяет провести компрессию на расстоянии 1мм.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</si>
  <si>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прямая 16отв. L-192</t>
  </si>
  <si>
    <t>Пластина реконструктивная 16отв.L-192 – Пластина прямая, трубчатая. Толщина пластины 3,2мм, длина пластины 192мм, радиус изгиба накостной поверхности R10мм, ширина 10,2мм, ширина пластины между отверстиями 6мм. В оси пластины расположено 16 фазированных компрессионных нерезьбовых отверстий, расстояние между отверстиями 12мм, диаметр отверстия 4,0мм, размер фаски 2,3х45°, позволяет провести компрессию на расстоянии 1,5мм.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</si>
  <si>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кортикальный самонарезающий 3.5x10H</t>
  </si>
  <si>
    <t>Винт кортикальный самонарезающий 3,5 - Винт длиной 10мм.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</si>
  <si>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3.5x12H</t>
  </si>
  <si>
    <t>Винт кортикальный самонарезающий 3,5 - Винт длиной 12мм.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</si>
  <si>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3.5x14H</t>
  </si>
  <si>
    <t>Винт кортикальный самонарезающий 3,5 - Винт длиной 14мм.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</si>
  <si>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3.5x16H</t>
  </si>
  <si>
    <t>Винт кортикальный самонарезающий 3,5 - Винт длиной 16мм.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</si>
  <si>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3.5x18H</t>
  </si>
  <si>
    <t>Винт кортикальный самонарезающий 3,5 - Винт длиной 18мм.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</si>
  <si>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3.5x20H</t>
  </si>
  <si>
    <t>Винт кортикальный самонарезающий 3,5 - Винт длиной 20мм.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</si>
  <si>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3.5x22H</t>
  </si>
  <si>
    <t>Винт кортикальный самонарезающий 3,5 - Винт длиной 22мм.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</si>
  <si>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3.5x24H</t>
  </si>
  <si>
    <t>Винт кортикальный самонарезающий 3,5 - Винт длиной 24мм.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</si>
  <si>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3.5x26H</t>
  </si>
  <si>
    <t>Винт кортикальный самонарезающий 3,5 - Винт длиной 26мм.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</si>
  <si>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3.5x28H</t>
  </si>
  <si>
    <t>Винт кортикальный самонарезающий 3,5 - Винт длиной 28мм.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</si>
  <si>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3.5x30H</t>
  </si>
  <si>
    <t>Винт кортикальный самонарезающий 3,5 - Винт длиной 30мм.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</si>
  <si>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3.5x32H</t>
  </si>
  <si>
    <t>Винт кортикальный самонарезающий 3,5 - Винт длиной 32мм.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</si>
  <si>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3.5x34H</t>
  </si>
  <si>
    <t>Винт кортикальный самонарезающий 3,5 - Винт длиной 34мм.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</si>
  <si>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3.5x36H</t>
  </si>
  <si>
    <t>Винт кортикальный самонарезающий 3,5 - Винт длиной 36мм. Резьба двухзаходная диаметром 3,5мм. Резьба на винте полная. Головка винта полупотайная, высотой 2,6мм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</si>
  <si>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Отвертка под шестигранник с держателем S 2.5x5.0</t>
  </si>
  <si>
    <t>Отвертка шестигранная с держателем S 2,5x5,0 – Длина отвёртки 224мм., длина рукоятки 100мм, диаметр 24мм, рукоятка имеет полое углубление длиной 60мм, диаметром 10мм от конца рукоятки. Поверхность рукоятки рифленая: 5 продольных закруглённых каналов радиусом R6 и глубиной 1мм и 6 поперечных закруглённых каналов радиусом R6 и глубиной 1мм . Диаметр рабочей части отвёртки 5мм, закончена шестигранным шлицом S2,5мм. На конце наконечника размещена втулка диаметром 10мм длиной 55 мм. Сужается от длины 35мм под углом 5° до диаметра 4,5мм. Сплащена обусторонне до размера 2,5мм на расстоянии 13мм образуя усики, внутренняя ширина которых 5мм. Усики служат захватом головки винта во время имплантации. Материал изготовления: Медицинская антикоррозийная сталь,  соответствующая стандарту ISO 7153-1.</t>
  </si>
  <si>
    <t>Отвертка под шестигранник с держателем S 2.5x6.0</t>
  </si>
  <si>
    <t xml:space="preserve"> Отвертка шестигранная с держателем S 2,5x6,0 – Длина отвёртки 224мм., длина рукоятки 100мм, диаметр 24мм, рукоятка имеет полое углубление длиной 60мм, диаметром 10мм от конца рукоятки. Поверхность рукоятки рифленая: 5 продольных закруглённых каналов радиусом R6 и глубиной 1мм и 6 поперечных закруглённых каналов радиусом R6 и глубиной 1мм . Диаметр рабочей части отвёртки 6мм, закончена шестигранным шлицом S2,5мм. На конце наконечника размещена втулка диаметром 10мм длиной 55 мм. Сужается от длины 35мм под углом 5° до диаметра 4,5мм. Сплащена обусторонне до размера 2,5мм на расстоянии 13мм образуя усики, внутренняя ширина которых 5мм. Усики служат захватом головки винта во время имплантации. Материал изготовления: Медицинская антикоррозийная сталь,  соответствующая стандарту ISO 7153-1.</t>
  </si>
  <si>
    <t>Отвертка под шестигранник с держателем S 3.5x8.0</t>
  </si>
  <si>
    <t>Отвертка шестигранная с держателем S 3,5x8,0 – Длина отвёртки 224мм., длина рукоятки 100мм, диаметр 16мм, рукоятка имеет полое углубление длиной 60мм, диаметром 10мм от конца рукоятки. Поверхность рукоятки рифленая: 5 продольных закруглённых каналов радиусом R6 и глубиной 1мм и 6 поперечных закруглённых каналов радиусом R6 и глубиной 1мм . Диаметр рабочей части отвёртки 8мм, закончена шестигранным шлицом S3,5мм. На конце наконечника размещена втулка диаметром 10мм длиной 55 мм. Сужается от длины 35мм под углом 5° до диаметра 4,5мм. Сплащена обусторонне до размера 2,5мм на расстоянии 13мм образуя усики, внутренняя ширина которых 5мм. Усики служат захватом головки винта во время имплантации. Материал изготовления: Медицинская антикоррозийная сталь,  соответствующая стандарту ISO 7153-1.</t>
  </si>
  <si>
    <t>Элеватор 7,5 – Длина инструмента 150мм, толщина 3мм, ширина в рукоятке 11мм на расстоянии 68мм, сужается до 7мм, длина рукоятки 114мм, ширина головки 7,5мм, длина 36мм, овальная в поперечном сечении, сужается на кончике до 2мм, высота головки 16мм, головка изогнута относительно рукоятки по переменному радиусу R=20мм, на R=14мм. Конец рабочей части элеватора острый. Материал изготовления: Медицинская антикоррозийная сталь,  соответствующая стандарту ISO 7153-1.</t>
  </si>
  <si>
    <t>Элеватор 6х160– Длина инструмента 160мм, толщина 3мм, ширина в рукоятке 11мм на расстоянии 68мм, сужается до 4мм, длина рукоятки 119мм, ширина головки 6мм, длина 27,6мм, овальная в поперечном сечении, сужается на кончике до 2мм, высота головки 10мм, головка изогнута относительно рукоятки по переменному радиусу R=60мм, на R=13мм. Конец рабочей части элеватора острый. Материал изготовления: Медицинская антикоррозийная сталь,  соответствующая стандарту ISO 7153-1.</t>
  </si>
  <si>
    <t>Пластина прямая, узкая с ограниченным контактом, компрессионная 8отв. L-103</t>
  </si>
  <si>
    <t>Пластина компрессионная узкая с ограниченным контактом – Пластина прямая. Поперечный профиль пластины изогнут по радиусу R29мм. Нижние подрезы в диафизарной части пластины ограничивают контакт пластины с костью, что улучшает кровоснабжение тканей вблизи имплантата. Толщина пластины 4,5мм, толщина пластины на уровне отверстий 3,5мм, длина пластины L-103мм, ширина пластины 11мм. В оси пластины расположено 8 компрессионных отверстий шириной 4мм позволяющие провести компрессию на промежутке 2,5мм, расстояние между отверстиями 13мм, первое отверстие расположено на расстоянии 6,5мм от края пластины 4,75мм.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</si>
  <si>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малая 6отв. L-52</t>
  </si>
  <si>
    <t>Пластина малая 6отв. L-52 - пластина прямая. Толщина пластины 2мм, длина пластины L-52мм, ширина пластины 8мм. Профиль пластины изогнут по радиусу R=10мм. В оси поластины расположено 6 фазированных отверстия шириной 2,7мм, длиной 3,4мм, размер фаски 1,4х45°. Первое отверстие на расстоянии 3,5мм от края пластины, расстояние между отверстиями 8мм. Отверстия в двух групах 3 и 3 отверстия, расстояние между групами 11мм.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</si>
  <si>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малая 8отв. L-68</t>
  </si>
  <si>
    <t>Пластина малая 8отв. L-68 - пластина прямая. Толщина пластины 2мм, длина пластины L-68мм, ширина пластины 8мм. Профиль пластины изогнут по радиусу R=10мм. В оси поластины расположено 8 фазированных отверстий шириной 2,7мм, длиной 3,4мм, размер фаски 1,4х45°. Первое отверстие на расстоянии 3,5мм от края пластины, расстояние между отверстиями 8мм. Отверстия в двух групах 4 и 4 отверстия, расстояние между групами 11мм.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</si>
  <si>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9отв. 50/130°/150</t>
  </si>
  <si>
    <t>Сквозьвертельная угловая пластина 9отв. 50/130°/150 – Пластина угловая. Толщина пластины 6,5мм. Поперечный накостный профиль дистальной части пластины изогнут по радиусу R25. Длина дистальной части пластины L-150мм, ширина пластины 16мм. В оси дистальной части пластины расположены 9 отверстий: 1 отверстие со ступенчатым диаметром 8,2/6,6мм с фазированым переходорм, на расстоянии 144,5мм от конца пластины, 8 отверстий со ступенчатым диаметром 8,2/4,7мм с фазированым переходорм, на расстоянии 14,2мм от конца пластины, расстояние между отверстиями 16мм.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50мм. Длина сквозьвертельной части пластины 50мм.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</si>
  <si>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9отв. 70/130°/150</t>
  </si>
  <si>
    <t>Сквозьвертельная угловая пластина 9отв. 70/130°/150 – Пластина угловая. Толщина пластины 6,5мм. Поперечный накостный профиль дистальной части пластины изогнут по радиусу R25. Длина дистальной части пластины L-150мм, ширина пластины 16мм. В оси дистальной части пластины расположены 9 отверстий: 1 отверстие со ступенчатым диаметром 8,2/6,6мм с фазированым переходорм, на расстоянии 144,5мм от конца пластины, 8 отверстий со ступенчатым диаметром 8,2/4,7мм с фазированым переходорм, на расстоянии 14,2мм от конца пластины, расстояние между отверстиями 16мм.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70мм. Длина сквозьвертельной части пластины 70мм.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</si>
  <si>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самокомпрессирующая 9отв. 50/130°/150</t>
  </si>
  <si>
    <t>Пластина угловая самокомпр.9отв. 50/130°/150 – Пластина угловая. Толщина пластины 6,5мм. Поперечный накостный профиль дистальной части пластины изогнут по радиусу R25. Длина дистальной части пластины L-200мм, ширина пластины 16мм. В оси дистальной части пластины расположены 9 отверстий: 1 компрессионное отверстие со ступенчатым диаметром 8,2/4,7мм с фазированым переходорм, на расстоянии 5мм от конца пластины позволяющее провести компрессию на расстоянии 8мм, 3 компрессионныхотверстия со ступенчатым диаметром 8,2/4,7мм с фазированым переходом, первое на расстоянии 23мм от конца пластины позволяющее провести компрессию на расстоянии 3,5мм, расстояние между отверстиями 13,5мм, 3 компрессионных отверстия со ступенчатым диаметром 8,2/4,7мм с фазированым переходом, первое на расстоянии 64,5мм от конца пластины позволяющее провести компрессию на расстоянии 7мм, 1 отверстие со ступенчатым диаметром 8,2/6,6мм с фазированым переходорм, на расстоянии 125,5мм от конца пластины и 1отверстие со ступенчатым диаметром 8,2/4,7мм с фазированым переходорм, на расстоянии 141,5мм от конца пластины.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50мм. Длина сквозьвертельной части пластины 50мм.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</si>
  <si>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самокомпрессирующая 9отв. 60/130°/150</t>
  </si>
  <si>
    <t xml:space="preserve"> Пластина угловая самокомпр.9отв. 60/130°/150 – Пластина угловая. Толщина пластины 6,5мм. Поперечный накостный профиль дистальной части пластины изогнут по радиусу R25. Длина дистальной части пластины L-200мм, ширина пластины 16мм. В оси дистальной части пластины расположены 9 отверстий: 1 компрессионное отверстие со ступенчатым диаметром 8,2/4,7мм с фазированым переходорм, на расстоянии 5мм от конца пластины позволяющее провести компрессию на расстоянии 8мм, 3 компрессионныхотверстия со ступенчатым диаметром 8,2/4,7мм с фазированым переходом, первое на расстоянии 23мм от конца пластины позволяющее провести компрессию на расстоянии 3,5мм, расстояние между отверстиями 13,5мм, 3 компрессионных отверстия со ступенчатым диаметром 8,2/4,7мм с фазированым переходом, первое на расстоянии 64,5мм от конца пластины позволяющее провести компрессию на расстоянии 7мм, 1 отверстие со ступенчатым диаметром 8,2/6,6мм с фазированым переходорм, на расстоянии 125,5мм от конца пластины и 1отверстие со ступенчатым диаметром 8,2/4,7мм с фазированым переходорм, на расстоянии 141,5мм от конца пластины.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60мм. Длина сквозьвертельной части пластины 60мм.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</si>
  <si>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самокомпрессирующая 9отв. 70/130°/150</t>
  </si>
  <si>
    <t>Пластина угловая самокомпр.9отв. 70/130°/150 – Пластина угловая. Толщина пластины 6,5мм. Поперечный накостный профиль дистальной части пластины изогнут по радиусу R25. Длина дистальной части пластины L-200мм, ширина пластины 16мм. В оси дистальной части пластины расположены 9 отверстий: 1 компрессионное отверстие со ступенчатым диаметром 8,2/4,7мм с фазированым переходорм, на расстоянии 5мм от конца пластины позволяющее провести компрессию на расстоянии 8мм, 3 компрессионныхотверстия со ступенчатым диаметром 8,2/4,7мм с фазированым переходом, первое на расстоянии 23мм от конца пластины позволяющее провести компрессию на расстоянии 3,5мм, расстояние между отверстиями 13,5мм, 3 компрессионных отверстия со ступенчатым диаметром 8,2/4,7мм с фазированым переходом, первое на расстоянии 64,5мм от конца пластины позволяющее провести компрессию на расстоянии 7мм, 1 отверстие со ступенчатым диаметром 8,2/6,6мм с фазированым переходорм, на расстоянии 125,5мм от конца пластины и 1отверстие со ступенчатым диаметром 8,2/4,7мм с фазированым переходорм, на расстоянии 141,5мм от конца пластины.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70мм. Длина сквозьвертельной части пластины 70мм.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</si>
  <si>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самокомпрессирующая 12отв. 60/130°/200</t>
  </si>
  <si>
    <t>Пластина угловая самокомпр.12отв. 60/130°/200 – Пластина угловая. Толщина пластины 6,5мм. Поперечный накостный профиль дистальной части пластины изогнут по радиусу R25. Длина дистальной части пластины L-200мм, ширина пластины 16мм. В оси дистальной части пластины расположены 12 отверстий: 1 компрессионное отверстие со ступенчатым диаметром 8,2/4,7мм с фазированым переходорм, на расстоянии 5мм от конца пластины позволяющее провести компрессию на расстоянии 8мм, 3 компрессионныхотверстия со ступенчатым диаметром 8,2/4,7мм с фазированым переходом, первое на расстоянии 23мм от конца пластины позволяющее провести компрессию на расстоянии 3,5мм, расстояние между отверстиями 13,5мм, 6 компрессионных отверстий со ступенчатым диаметром 8,2/4,7мм с фазированым переходом, первое на расстоянии 64,5мм от конца пластины позволяющее провести компрессию на расстоянии 7мм, 1 отверстие со ступенчатым диаметром 8,2/6,6мм с фазированым переходорм, на расстоянии 175,5мм от конца пластины и 1отверстие со ступенчатым диаметром 8,2/4,7мм с фазированым переходорм, на расстоянии 191,5мм от конца пластины.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100мм. Длина сквозьвертельной части пластины 60мм.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</si>
  <si>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Сквозьвертельная угловая пластина самокомпрессирующая 12отв. 70/130°/200</t>
  </si>
  <si>
    <t>Пластина угловая самокомпр.12отв. 70/130°/200 – Пластина угловая. Толщина пластины 6,5мм. Поперечный накостный профиль дистальной части пластины изогнут по радиусу R25. Длина дистальной части пластины L-200мм, ширина пластины 16мм. В оси дистальной части пластины расположены 12 отверстий: 1 компрессионное отверстие со ступенчатым диаметром 8,2/4,7мм с фазированым переходорм, на расстоянии 5мм от конца пластины позволяющее провести компрессию на расстоянии 8мм, 3 компрессионныхотверстия со ступенчатым диаметром 8,2/4,7мм с фазированым переходом, первое на расстоянии 23мм от конца пластины позволяющее провести компрессию на расстоянии 3,5мм, расстояние между отверстиями 13,5мм, 6 компрессионных отверстий со ступенчатым диаметром 8,2/4,7мм с фазированым переходом, первое на расстоянии 64,5мм от конца пластины позволяющее провести компрессию на расстоянии 7мм, 1 отверстие со ступенчатым диаметром 8,2/6,6мм с фазированым переходорм, на расстоянии 175,5мм от конца пластины и 1отверстие со ступенчатым диаметром 8,2/4,7мм с фазированым переходорм, на расстоянии 191,5мм от конца пластины. Проксимальная, сквозьвертельная часть пластины клиновидная, с двутавровым поперечным сечением расмерами 6,5ммх16мм, толщина начала клина 0,5мм и утолщается под углом на длине 100мм. Длина сквозьвертельной части пластины 70мм. Клин наклонён под углом 130° к дистальной части пластины. На поверхности дистальной части пластины находится коническое углубление под импактор, расположено под углом 130°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</si>
  <si>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Межвертельная самокомпрессирующая пластина H-12 45/90°/94</t>
  </si>
  <si>
    <t>1.3042.045 – Пластина для остеотомии самокомпр. H-12 45/90°/94 – Пластина угловая. Толщина пластины 4,5мм. Поперечный накостный профиль дистальной части пластины изогнут по радиусу R25. Длина дистальной части пластины L - 94мм, ширина пластины 14мм. В дистальной части пластины в оси расположены 3 компрессионные отверстия со ступенчатым диаметром 8,2/4,7мм с фазированым переходом, первое на расстоянии 14,5мм от конца пластины, позволяющее провести компрессию на расстоянии 8мм, второе на расстоянии 30,5мм от конца пластины, позволяющее провести компрессию на расстоянии 4мм, третье на расстоянии 50,5мм от конца пластины, позволяющее провести компрессию на расстоянии 8мм. Далее пластина изогнута под углом 45° от накостной поверхности пластину на промежутке 9мм, далее пластина изогнута под углом 45° и становится параллельна накостной поверхности пластину на высоте 9мм. В изогнутой части в оси расположенj 1 фазированное отверстие диаметром 6,6мм, размер фаски 1,2х45° на расстоянии 16мм от клина пластины. Проксимальная, эпифизарная межвертельная часть пластины клиновидная, с двутавровым поперечным сечением размерами 4,5ммх14мм, толщина начала клина 0,5мм и утолщается под углом на длине 45мм. Длина межвертельной части пластины 45мм. На поверхности дистальной части пластины находится коническое углубление под импактор, расположеное под углом 100°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</si>
  <si>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Межвертельная самокомпрессирующая пластина H-12 50/90°/94</t>
  </si>
  <si>
    <t>Пластина для остеотомии самокомпр. H-12 50/90°/94 – Пластина угловая. Толщина пластины 4,5мм. Поперечный накостный профиль дистальной части пластины изогнут по радиусу R25. Длина дистальной части пластины L - 94мм, ширина пластины 14мм. В дистальной части пластины в оси расположены 3 компрессионные отверстия со ступенчатым диаметром 8,2/4,7мм с фазированым переходом, первое на расстоянии 14,5мм от конца пластины, позволяющее провести компрессию на расстоянии 8мм, второе на расстоянии 30,5мм от конца пластины, позволяющее провести компрессию на расстоянии 4мм, третье на расстоянии 50,5мм от конца пластины, позволяющее провести компрессию на расстоянии 8мм. Далее пластина изогнута под углом 45° от накостной поверхности пластину на промежутке 9мм, далее пластина изогнута под углом 45° и становится параллельна накостной поверхности пластину на высоте 9мм. В изогнутой части в оси расположенj 1 фазированное отверстие диаметром 6,6мм, размер фаски 1,2х45° на расстоянии 16мм от клина пластины. Проксимальная, эпифизарная межвертельная часть пластины клиновидная, с двутавровым поперечным сечением размерами 4,5ммх14мм, толщина начала клина 0,5мм и утолщается под углом на длине 50мм. Длина межвертельной части пластины 50мм. На поверхности дистальной части пластины находится коническое углубление под импактор, расположеное под углом 100° на расстоянии 6,5мм от поверхности сквозьвертельной части.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</si>
  <si>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малая 6отв. L-47</t>
  </si>
  <si>
    <t>Пластина малая 6отв. L-47 - пластина прямая. Толщина пластины 1,5мм, длина пластины L-47мм, ширина пластины 7,5мм. В оси пластины расположено 6 фазированных отверстий диаметром 3,7мм,  размер фаски 1,1х45°. Первое отверстие на расстоянии 3,5мм от края пластины, расстояние между отверстиями 7мм. Отверстия в двух групах 3 и 3 отверстия, расстояние между групами 12мм.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</si>
  <si>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малая 8отв. L-63</t>
  </si>
  <si>
    <t>Пластина малая 8отв. L-63 - пластина прямая. Толщина пластины 1,5мм, длина пластины L-63мм, ширина пластины 7,5мм. В оси пластины расположено 8 фазированных отверстий диаметром 3,7мм,  размер фаски 1,1х45°. Первое отверстие на расстоянии 3,5мм от края пластины, расстояние между отверстиями 7мм. Отверстия в двух групах 4 и 4 отверстия, расстояние между групами 14мм.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</si>
  <si>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прямая, самокомпрессирующая, малая-2,7 6 отв. L-52</t>
  </si>
  <si>
    <t>Пластина прямая, самокомпрессирующая, малая-2,7 6 отв. L-52 - пластина прямая. Толщина пластины 2мм, длина пластины L-52мм, ширина пластины 8мм. В оси пластины расположено 6 фазированных самокомпрессирующих отверстий шириной 3,5мм, длиной 5мм, фаска радиусная R=3мм. Первое отверстие на расстоянии 3,5мм от края пластины, расстояние между отверстиями 8мм. Отверстия в двух групах 3 и 3 отверстия, расстояние между групами 17мм.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</si>
  <si>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прямая, самокомпрессирующая, малая-2,7 9 отв. L-68</t>
  </si>
  <si>
    <t>Пластина прямая, самокомпрессирующая, малая-2,7 8 отв. L-68 - пластина прямая. Толщина пластины 2мм, длина пластины L-68мм, ширина пластины 8мм. В оси пластины расположено 8 фазированных самокомпрессирующих отверстий шириной 3,5мм, длиной 5мм, фаска радиусная R=3мм. Первое отверстие на расстоянии 3,5мм от края пластины, расстояние между отверстиями 8мм. Отверстия в двух групах 4 и 4 отверстия, расстояние между групами 17мм.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</si>
  <si>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Спица Киршнера с трехгранной заточкой 2.0x380</t>
  </si>
  <si>
    <t>Спица Киршнера с трехгранной заточкой 2,0x310 – Спица Киршнера диаметром 2мм, длиной 380мм. Остриё с трёхгранной заточкой под углом 12°.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</si>
  <si>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Костодержатель 120мм</t>
  </si>
  <si>
    <t>Костодержатель 120 мм – Длина инструмента 120мм. 2 рычага длиной 80мм каждый, закончены овальными кольцами с радиусом R10мм, длиной 18мм. 2 захвата, концы которых изогнуты по радиусу R10 и наклонены под углом 45. Один захват острый, второй плоский, диаметр острия 3,3мм, вершинный угол острия 40°.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</si>
  <si>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5.0ChLP пластина узкая, компрессионная, с ограниченным контактом 8отв. L-133</t>
  </si>
  <si>
    <t>Пластина узкая компрессионная с ограниченым контактом - Пластина прямая. Нижние подрезы на пластине ограничивают контакт пластины с костью, улучшают кровоснабжение тканей вблизи имплантата. Толщина пластины 2,6мм, длина пластины L-133мм, высота пластины 3,2мм, ширина пластины 11мм. В оси пластины расположены 8 отверстий с двухзаходной резьбой 4,5мм, первое отверстие на расстоянии 8мм от конца пластины, расстояние между отверстиями 15мм. 8 компрессионных отверстий диаметром 4,5мм позволяющие провести компрессию на промежутке 2мм, первое отверстие на расстоянии 15,5мм от конца пластины, расстояние между отверстиями 15мм.  3 отверстия диаметром 2,1мм под спицы Киршнера, 2 на расстоянии 5,2мм от конца пластины и 1 на расстоянии 5,5мм от начала пластины.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</si>
  <si>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5.0ChLP пластина узкая, компрессионная, с ограниченным контактом 10отв. L-163</t>
  </si>
  <si>
    <t>Пластина узкая компрессионная с ограниченым контактом - Пластина прямая. Нижние подрезы на пластине ограничивают контакт пластины с костью, улучшают кровоснабжение тканей вблизи имплантата. Толщина пластины 2,6мм, длина пластины L-163мм, высота пластины 3,2мм, ширина пластины 11мм. В оси пластины расположены 10 отверстий с двухзаходной резьбой 4,5мм, первое отверстие на расстоянии 8мм от конца пластины, расстояние между отверстиями 15мм. 10 компрессионных отверстий диаметром 4,5мм позволяющие провести компрессию на промежутке 2мм, первое отверстие на расстоянии 15,5мм от конца пластины, расстояние между отверстиями 15мм.  3 отверстия диаметром 2,1мм под спицы Киршнера, 2 на расстоянии 5,2мм от конца пластины и 1 на расстоянии 5,5мм от начала пластины.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</si>
  <si>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5.0ChLP пластина узкая, компрессионная, с ограниченным контактом 6отв. L-103</t>
  </si>
  <si>
    <t>Пластина узкая компрессионная с ограниченым контактом - Пластина прямая. Нижние подрезы на пластине ограничивают контакт пластины с костью, улучшают кровоснабжение тканей вблизи имплантата. Толщина пластины 2,6мм, длина пластины L-103мм, высота пластины 3,2мм, ширина пластины 11мм. В оси пластины расположены 6 отверстий с двухзаходной резьбой 4,5мм, первое отверстие на расстоянии 8мм от конца пластины, расстояние между отверстиями 15мм. 6 компрессионных отверстий диаметром 4,5мм позволяющие провести компрессию на промежутке 2мм, первое отверстие на расстоянии 15,5мм от конца пластины, расстояние между отверстиями 15мм.  3 отверстия диаметром 2,1мм под спицы Киршнера, 2 на расстоянии 5,2мм от конца пластины и 1 на расстоянии 5,5мм от начала пластины.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</si>
  <si>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Клещи для резки кости Cleveland 150мм</t>
  </si>
  <si>
    <t>Клещи костные Cleveland 150мм – Длина инструмента 150мм, ширина в разложеном виде 68мм. 2 рычага пересекающихся на расстоянии 110мм от конца клещей, рычаги изогнуты под углом 28° и по радиусу R130мм, ширина рычага 6мм, на внешней поверхности рычагов расположены выимки под пальцы лодони. На внутренней стороне рычагов зафиксированы упругие изогнутые пластинки, которые упераясь друг о друга, возвращают рычаги в исходное положение после ослабления давления. Рабочая часть инструмента – острые клещи длиной 14мм. Ширина каждой губки 2,5мм, длина 30мм. губки изогнуты по радиусу R=1800мм. Материал изготовления: Медицинская антикоррозийная сталь,  соответствующая стандарту ISO 7153-1</t>
  </si>
  <si>
    <t>Проволока серкляжная 1.0мм/10м</t>
  </si>
  <si>
    <t>Проволока серкляжная 1мм/10м – Проволока серкляжная cлужит для компрессии переломов. Диаметр проволоки 0,2мм, длинна 10 мм. Проволока скручена в моток круглой формы. Диаметр матка 75-85 мм. Проволока имеет повышенную эластичность. ММатериал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t>
  </si>
  <si>
    <t>Проволока серкляжная, сталь 1.0мм/10м</t>
  </si>
  <si>
    <t>Проволока серкляжная 1,0мм/10м – Проволока серкляжная cлужит для компрессии переломов. Диаметр проволоки 1,0мм, длина 10м. Проволока скручена в моток круглой формы. Диаметр матка 75-85 мм. Проволока имеет повышенную эластичность.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</si>
  <si>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Спица Киршнера с трехгранной заточкой 0,8x310</t>
  </si>
  <si>
    <t>1.2551.310 Спица Киршнера с трехгранной заточкой 0,8x310 – Спица Киршнера диаметром 0,8мм, длиной 310мм. Остриё с трёхгранной заточкой под углом 12°.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</si>
  <si>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Спица, без упора , L=370 мм,  d=3,0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</si>
  <si>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3,0мм,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</si>
  <si>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 xml:space="preserve"> ПОЛИМЕРНЫЙ БИНТ ПОЛУЖЕСТКИЙ, 3M, БЕСЦВЕТНЫЙ/ЦВЕТНОЙ, ШТ.</t>
  </si>
  <si>
    <t>ПОЛИМЕРНЫЙ БИНТ ПОЛУЖЕСТКИЙ, 3M, БЕСЦВЕТНЫЙ/ЦВЕТНОЙ, ШТ.</t>
  </si>
  <si>
    <t>Пленка антимикробная разрезаемая</t>
  </si>
  <si>
    <t xml:space="preserve">Количество отверстий 5, длина 160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овальных блокировочных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</si>
  <si>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Количество отверстий 5, длина 160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овальных блокировочных отверстий под винты диаметром не менее 4,5 мм-5 мм, позволяющих осуществлять через них фиксацию. Пластина должна быть правой конечности и иметь индивидуальную упаковку с маркировкой завода изготовителя.</t>
  </si>
  <si>
    <t>Количество отверстий 8, длина 220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овальных блокировочных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t>
  </si>
  <si>
    <t>Количество отверстий 8, длина 220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овальных блокировочных отверстий под винты диаметром не менее 4,5 мм-5 мм, позволяющих осуществлять через них фиксацию. Пластина должна быть правой конечности и иметь индивидуальную упаковку с маркировкой завода изготовителя.</t>
  </si>
  <si>
    <t xml:space="preserve">Количество отверстий 13, длина 320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13 овальных блокировочных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</si>
  <si>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13, длина 320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13 овальных блокировочных отверстий под винты диаметром не менее 4,5 мм-5 мм, позволяющих осуществлять через них фиксацию. Пластина должна быть правой конечности и иметь индивидуальную упаковку с маркировкой завода изготовителя
</t>
  </si>
  <si>
    <t xml:space="preserve">Количество отверстий 6, длина 166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</si>
  <si>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166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4,5 мм-5 мм, позволяющих осуществлять через них фиксацию. Пластина должна быть правой конечности и иметь индивидуальную упаковку с маркировкой завода изготовителя.
</t>
  </si>
  <si>
    <t xml:space="preserve">Количество отверстий 9, длина 226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</si>
  <si>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9, длина 266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4,5 мм-5 мм, позволяющих осуществлять через них фиксацию. Пластина должна быть правой конечности и иметь индивидуальную упаковку с маркировкой завода изготовителя.
</t>
  </si>
  <si>
    <t xml:space="preserve">Большеберцовая 
пластина проксимальная латеральная LCP (L)
Используется с фиксирующими винтами 5,0 мм и кортикальными винтами 4,5 мм
</t>
  </si>
  <si>
    <t xml:space="preserve">Количество отверстий 13, длина 306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13 отверстий под винты диаметром не менее 4,5 мм-5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</si>
  <si>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13, длина 306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13 отверстий под винты диаметром не менее 4,5 мм-5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</si>
  <si>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5,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</si>
  <si>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Дистальная медиальная 
большеберцовая пластина
LCP (R)
Используется с фиксирующими винтами 3,5 мм, кортикальными винтами 3,5 мм
</t>
  </si>
  <si>
    <t xml:space="preserve">Количество отверстий 5,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</si>
  <si>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10, длина 202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</si>
  <si>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10, длина 202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</si>
  <si>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14, длина 258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14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</si>
  <si>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14, длина 258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14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</si>
  <si>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8, длина 168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</si>
  <si>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8, длина 168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</si>
  <si>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10, длина 196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</si>
  <si>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10, длина 196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</si>
  <si>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9, длина 139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</si>
  <si>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9, длина 139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</si>
  <si>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10, длина 153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</si>
  <si>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10, длина 153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</si>
  <si>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108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</si>
  <si>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108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</si>
  <si>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113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</si>
  <si>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113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</si>
  <si>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134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2,4 мм и 2,7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</si>
  <si>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134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2,4 мм и 2,7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</si>
  <si>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8, длина 160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2,4 мм и 2,7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</si>
  <si>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8, длина 160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2,4 мм и 2,7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</si>
  <si>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9, длина 153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2,4 мм и 2,7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</si>
  <si>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9, длина 153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отверстий под винты диаметром не менее 2,4 мм и 2,7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</si>
  <si>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11, длина 179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11 отверстий под винты диаметром не менее 2,4 мм и 2,7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</si>
  <si>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11, длина 179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11 отверстий под винты диаметром не менее 2,4 мм и 2,7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</si>
  <si>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4, длина 116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</si>
  <si>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4, длина 116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</si>
  <si>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142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</si>
  <si>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142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</si>
  <si>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4, длина 86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</si>
  <si>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4, длина 86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</si>
  <si>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112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</si>
  <si>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112мм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</si>
  <si>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7, длина 125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2,7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</si>
  <si>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7, длина 125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2,7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</si>
  <si>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94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</si>
  <si>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94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</si>
  <si>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7, длина 110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</si>
  <si>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7, длина 110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</si>
  <si>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8, длина 123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</si>
  <si>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8, длина 123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</si>
  <si>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110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</si>
  <si>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110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</si>
  <si>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7, длина 124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</si>
  <si>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7, длина 124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</si>
  <si>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8,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</si>
  <si>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8,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8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</si>
  <si>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84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4,0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</si>
  <si>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84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4,0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</si>
  <si>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7, длина 95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4,0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</si>
  <si>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7, длина 95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и 4,0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</si>
  <si>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5, длина 121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отверстий под винты диаметром не менее 3,5 мм, позволяющих осуществлять через них фиксацию. Пластина должна быть для правой и левой конечности и иметь индивидуальную упаковку с маркировкой завода изготовителя.
</t>
  </si>
  <si>
    <t xml:space="preserve">Количество отверстий 7, длина 149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отверстий под винты диаметром не менее 3,5 мм, позволяющих осуществлять через них фиксацию. Пластина должна быть для правой и левой конечности и иметь индивидуальную упаковку с маркировкой завода изготовителя.
</t>
  </si>
  <si>
    <t xml:space="preserve">Количество отверстий 3, длина 98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3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</si>
  <si>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3, длина 98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3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</si>
  <si>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4, длина 111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</si>
  <si>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4, длина 111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</si>
  <si>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6, длина 138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</si>
  <si>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6, длина 138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отверстий под винты диаметром не менее 3,5 мм и 3,5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</si>
  <si>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10, длина 120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и 4,0 мм, позволяющих осуществлять через них фиксацию. Пластина должна быть для правой и левой конечности и иметь индивидуальную упаковку с маркировкой завода изготовителя.
</t>
  </si>
  <si>
    <t xml:space="preserve">Количество отверстий 12, длина 144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12 отверстий под винты диаметром не менее 3,5 мм и 4,0 мм, позволяющих осуществлять через них фиксацию. Пластина должна быть для правой и левой конечности и иметь индивидуальную упаковку с маркировкой завода изготовителя.
</t>
  </si>
  <si>
    <t xml:space="preserve">Количество отверстий 10, длина 113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и 4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</si>
  <si>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10, длина 113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10 отверстий под винты диаметром не менее 3,5 мм и 4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</si>
  <si>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 xml:space="preserve">Количество отверстий 12,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12 отверстий под винты диаметром не менее 3,5 мм и 4 мм, позволяющих осуществлять через них фиксацию. Пластина должна быть для левой конечности и иметь индивидуальную упаковку с маркировкой завода изготовителя.
</t>
  </si>
  <si>
    <t xml:space="preserve">Количество отверстий 12, длина 136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12 отверстий под винты диаметром не менее 3,5 мм и 4 мм, позволяющих осуществлять через них фиксацию. Пластина должна быть для правой конечности и иметь индивидуальную упаковку с маркировкой завода изготовителя.
</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</si>
  <si>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26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</si>
  <si>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45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</si>
  <si>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55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</si>
  <si>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28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</si>
  <si>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32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</si>
  <si>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38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</si>
  <si>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48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</si>
  <si>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55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</si>
  <si>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60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</si>
  <si>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18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</si>
  <si>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34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</si>
  <si>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40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</si>
  <si>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44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</si>
  <si>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48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</si>
  <si>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50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</si>
  <si>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1,5 мм,  длиной 6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</si>
  <si>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1,5 мм,  длиной 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</si>
  <si>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1,5 мм,  длиной 10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</si>
  <si>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2,0 мм,  длиной 20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</si>
  <si>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2,0 мм,  длиной 34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</si>
  <si>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2,0 мм,  длиной 38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</si>
  <si>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2,4 мм,  длиной 14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</si>
  <si>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2,4 мм,  длиной 30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</si>
  <si>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2,4 мм,  длиной 40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</si>
  <si>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26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</si>
  <si>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36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</si>
  <si>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45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</si>
  <si>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20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</si>
  <si>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4,0 мм,  длиной 30 мм с  частичной резьбой.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</si>
  <si>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4,0 мм,  длиной 50 мм с  частичной резьбой.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</si>
  <si>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80 мм с  частичной резьбой.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</si>
  <si>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100 мм с  частичной резьбой.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</si>
  <si>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120 мм с  частичной резьбой.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</si>
  <si>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</si>
  <si>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75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</si>
  <si>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длиной 90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</si>
  <si>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12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</si>
  <si>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2,7 мм,  длиной 18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</si>
  <si>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изготовлена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длиной 30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</si>
  <si>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 xml:space="preserve">Проксимальный бедренный штифт 
9,5; 10; 11  x 320 мм - 440 мм,
</t>
  </si>
  <si>
    <t xml:space="preserve">Интрамедуллярные бедренные стержневые системы предназначены для использования в качестве временного крепления и остеосинтеза при переломов бедренных костей. Проксимальный бедренный штифт изготавливается из титанового сплава Ti6A14V-ELI по ISO 5832 и ASTM F136. Диаметр штифтов 9,10,11 мм. Длина штифтов 320, 340, 360, 380, 400, 420, 440 мм. Штифт имеет анатомический изгиб  6 градусов, соответствующий профилю костномозгового канала с точки введения в бедренную кость(с верхушки большого вертела). Штифты могут быть универсальными и индивидуальными для бедренных костей правой и левой конечностей. Дистальный конец штифта имеет коническую форму, заканчивающуюся радиусом R4 для предотвращения импиджмент синдрома. В дистальной части расположены отверстие 5мм для статистического блокирования и паз 5мм*10мм для статического (при косм блокировании) или динамического блокирования.  Так же дистальная часть должна иметь 4-е продольных борозды для предотвращения «поршневого» эффекта при введении. Проксимальная часть штифта для всех типоразмеров имеет диаметр 17мм. Торец проксимальной части штифта имеет два паза размером 3*2,5мм и внутреннее отверстие М12 для введения винта-заглушки для присоединения основного направителя. Отверстие М12 должно заканчиваться отверстием М8 для введения внутреннего блокирующего винта. Все отверстия и паз для блокировки имеют сферические фаски для  облегчения введения блокировочных винтов. Штифты должны иметь цветовую кодировку, маркировку, диаметр, длины, индивидуальную маркировку и упаковку. Размер по заявке заказчика.
Комплектация:
Бедренный стержень, универсальные D: 9,5 - длина:320-440мм, D: 10-320-440мм, D: 11-320-440 мм, В комплекте – 1шт
</t>
  </si>
  <si>
    <t xml:space="preserve">Мыщелковый блокирующий винт
Диаметр: 4.5 мм
Длина: 35 – 80 мм
</t>
  </si>
  <si>
    <t>Мыщелковый блокирующий винт - длина винтов 35 мм, 40 мм, 45 мм, 50 мм, 55 мм, 60 мм, 65 мм, 70 мм, 75 мм, 80 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3шт</t>
  </si>
  <si>
    <t xml:space="preserve">Винт для блокировки бедренный
Диаметр:  6.5 мм 
Длина: 65 – 115 мм
</t>
  </si>
  <si>
    <t>Бедренный блокирующий винт - диаметр винта 6,5 мм, длина винта 65 мм, 70 мм, 75 мм, 80мм, 85 мм, 90 мм, 95 мм, 100 мм, 105 мм, 110 мм, 115 мм, с шагом 5мм.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2шт</t>
  </si>
  <si>
    <t xml:space="preserve">Винт заглушка проксимальный бедренный
Длина: 0 -20 мм
</t>
  </si>
  <si>
    <t xml:space="preserve">Винт заглушка бедренный - длина винтов 0мм,  5 мм, 10 мм, 15 мм, 20 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1шт
</t>
  </si>
  <si>
    <t>Ручка Штейиана 40.6386.000</t>
  </si>
  <si>
    <t>Ручка Штейнманна - Длина инструмента 180мм. Рукоятка Т-образная канюлированная, диаметр канюлированного отверстия 6мм. Длина рукоятки 117мм, ширина рукоятки 100мм. Рукоятка круглой формы, диаметр 10мм, диаметр шейки 10,3мм. Рукоятка с 3-х кулачковым самозажимным патроном для захвата спиц и стержней диаметром 0,3-7,4мм. Материал изготовления: Медицинская антикоррозийная сталь, соответствующая стандарту ISO 7153-1.</t>
  </si>
  <si>
    <t>Прибор для срезания стержней 40.6388.100</t>
  </si>
  <si>
    <t>Прибор для резания стержней - Длина инструмента 340мм. Две рукоятки длиной 300мм имеющие на концах втулки типа папа/мама. Втулки имеют по три отверстия находящие друг на друга при положении рукояток составляя угол 90°. Система отверстий служит для рассекания спиц приводя в движение рукоятку. Рукоятки на концах имеют силиконовые ручки. Материал изготовления: Медицинская антикоррозийная сталь,  соответствующая стандарту ISO 7153-1.</t>
  </si>
  <si>
    <t xml:space="preserve">ТоСb -5      Губчатый блок    30*20*5 мм. Количество в блистере 1 шт., 3 см кубических </t>
  </si>
  <si>
    <t>Отвертки канюллированные 2,5;</t>
  </si>
  <si>
    <t>Отвертки канюллированные 3,5;</t>
  </si>
  <si>
    <t>Отвертка S3,5 – Длина отвёртки 300мм. Длина рукоятки 120мм, диаметр 34мм, сплащена на размер 25мм. Диаметр канюлированного отверстия-2 мм. Поверхность рукоятки рифленая. Рукоятка алюминиевая, синего цвета. Диаметр рабочей части 5мм, закончена под шестигранный шлиц S3,5. Медицинская антикаррозийная сталь,  соответствующая стандарту ISO 7153-1.</t>
  </si>
  <si>
    <t>Эластичный интрамедуллярный стержень для детей 3.5*400</t>
  </si>
  <si>
    <t>Стержень интрамедуллярный эластичный диаметром 3,5мм,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R=12мм, высотой 7мм, длиной 11,5мм, двусторонне сплащён под углом 8° до размер 1,15мм,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</si>
  <si>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Эластичный интрамедуллярный стержень для детей 3.0x400</t>
  </si>
  <si>
    <t>Стержень интрамедуллярный эластичный диаметром 3,0мм,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R=10мм, высотой 6мм, длиной 9,5мм, двусторонне сплащён под углом 8° до размер 1мм,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синего цвета.</t>
  </si>
  <si>
    <t>Эластичный интрамедуллярный стержень д/детей 4,0х400</t>
  </si>
  <si>
    <t>Стержень интрамедуллярный эластичный диаметром 4,0мм,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R=13,5мм, высотой 8мм, длиной 13мм, двусторонне сплащён под углом 8° до размер 1,3мм,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</si>
  <si>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Спицы направитель 0,8 мм</t>
  </si>
  <si>
    <t>Спица Киршнера 0,8/70 - Длина спицы 70 мм, диаметр 0,8мм. Остриё с трёхгранной заточкой под углом 12°. Материал изготовления: Медицинская антикаррозийная сталь, соответствующая стандарту ISO 7153-1.</t>
  </si>
  <si>
    <t>Переходник стержень/балка для стержней 4-5 мм и балок/опор 8 мм</t>
  </si>
  <si>
    <t>Переходник стержень/балка, переходник балка/балка 8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5 мм и 8 мм, в верхней части имеется винт для затягивания. Маркировка синим и серым цветом. Материал изготовления сплав алюминия.</t>
  </si>
  <si>
    <t>Переходник стержень/балка для стержней 3-5 мм и балок/опор 5 мм</t>
  </si>
  <si>
    <t>Переходник стержень/балка, переходник балка/балка 5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3 мм и 5 мм, в верхней части имеется винт для затягивания. Маркировка синим и серым цветом. Материал изготовления сплав алюминия.</t>
  </si>
  <si>
    <t>Клещи для проволоки 40.3194</t>
  </si>
  <si>
    <t>Клещи для проволоки – Длина инструмента 180мм, ширина в сложеном виде 66мм. 2 рычага пересекающихся на расстоянии 126мм от конца клещей, рычаги изогнуты по радиусу R260мм, ширина рычага 8,5мм, на внешней поверхности рычагов расположены выимки под пальцы лодони. Рабочая часть кусачек – губки с плоской рифлёной треугольной частью. Материал изготовления: Медицинская антикоррозийная сталь,  соответствующая стандарту ISO 7153-1</t>
  </si>
  <si>
    <t xml:space="preserve">Сверло интрамедуллярное 11,0
40,4545,000
</t>
  </si>
  <si>
    <t xml:space="preserve">Канюлированные интрамедуллярные гибкие медицинские сверла применяются для рассверливания костномозгового канала, при интрамедуллярном остеосинтезе блокирующими стержнями, для создания ровного канала соответствующего диаметру вводимого стержня. Изготовлено из спиралевидно завитой стали, что позволяет сверлу изгибаться, не нарушая анатомические изгибы костномозгового канала. Все сверла имеют атакующий наконечник, диаметром от ø 11мм. Длина сверла 47.5 см. На каждом сверле имеется гайка, для соединения с Т-образным воротком, выполняющим роль рукоятки. Вариант сверл должен быть с наконечником (универсальный наконечник для соединения с эллектрическими дрелями разных производителей). Материал изготовления: Медицинская антикаррозийная сталь,  соответствующая стандарту ISO 7153-1.
Инструменты не имеют сроков годности и стерилизации, т.к не подвергаются стерилизации заводом изготовителем и поставляются не стерильными.
</t>
  </si>
  <si>
    <t xml:space="preserve">Сверло интрамедуллярное 12,0
40,4546,000
</t>
  </si>
  <si>
    <t xml:space="preserve">Канюлированные интрамедуллярные гибкие медицинские сверла применяются для рассверливания костномозгового канала, при интрамедуллярном остеосинтезе блокирующими стержнями, для создания ровного канала соответствующего диаметру вводимого стержня. Изготовлено из спиралевидно завитой стали, что позволяет сверлу изгибаться, не нарушая анатомические изгибы костномозгового канала. Все сверла имеют атакующий наконечник, диаметром от ø  12мм. Длина сверла 47.5 см. На каждом сверле имеется гайка, для соединения с Т-образным воротком, выполняющим роль рукоятки. Вариант сверл должен быть с наконечником (универсальный наконечник для соединения с эллектрическими дрелями разных производителей). Материал изготовления: Медицинская антикаррозийная сталь,  соответствующая стандарту ISO 7153-1.
Инструменты не имеют сроков годности и стерилизации, т.к не подвергаются стерилизации заводом изготовителем и поставляются не стерильными.
</t>
  </si>
  <si>
    <t>Рама для тазовых костей (скоба Мольскего)</t>
  </si>
  <si>
    <t>118.01.001   Материал - титановый сплав ВТ6 + пластиковый композит Тесhtron  НРV  РРS + нержавеющая сталь AISI 316 LVM</t>
  </si>
  <si>
    <t xml:space="preserve">Тибиальный канюлированный стер
жень
Диаметр: 8,2 мм, 9 мм, 10 мм, 11 мм
Длина: 240 – 360 мм
</t>
  </si>
  <si>
    <t xml:space="preserve">Тибиальные канюлированные стержневые системы предназначены для использования в качестве временного крепления и остеосинтеза при переломов большеберцовых костей. Тибиальный канюлированный стержень
изготавливается из титанового сплава Ti6A14V-ELI по ISO 5832 и ASTM F136. Диаметр штифтов 8,2мм 9 мм,10 мм и 11мм. Длина штифтов 240, 260, 280, 300,  320, 340, 360 мм. Штифты могут быть универсальными и индивидуальными для большеберцовых костей правой и левой конечностей. Штифты должны иметь цветовую кодировку, маркировку, диаметр, длины, индивидуальную маркировку и упаковку. Размер по заявке заказчика.
Комплектация:
Большеберцовые стержни, универсальные D: 8,2 – длина: 240- 360 мм, D: 9- длина:240-360мм, D: 10-240-360мм, D: 11-240-360 мм, В комплекте – 1шт
</t>
  </si>
  <si>
    <t xml:space="preserve">Винт для блокировки тибиальный
Диаметр:  4,8 мм 
Длина: 25 - 90 мм
</t>
  </si>
  <si>
    <t>Тибиальный блокирующий винт - диаметр винта 4,8 мм, длина винта 25 мм, 30 мм, 35 мм, 40 мм, 45 мм, 50 мм, 55 мм, 60 мм, 65 мм, 70 мм, 75 мм, 80 мм, 85 мм, 90 мм с шагом 5мм.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1шт</t>
  </si>
  <si>
    <t xml:space="preserve">Винт для блокировки тибиальный
Диаметр:  4,5 мм 
Длина: 25 - 70 мм
</t>
  </si>
  <si>
    <t xml:space="preserve">Тибиальный блокирующий винт – диаметр винта: 4,5 мм, длина винтов 25мм, 30 мм, 35 мм, 40 мм, 45 мм, 50 мм, 55 мм, 60 мм, 65 мм, 70 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5шт
</t>
  </si>
  <si>
    <t xml:space="preserve">Винт заглушка тибиального стержня
Длина: 0 -15 мм
</t>
  </si>
  <si>
    <t xml:space="preserve">Винт заглушка тибиального стержня - длина винтов 5 мм, 10 мм, 15 мм.
 Имплантаты должны быть оценены по критериям безопасности и совместимости с процедурами магнитно-резонансной томографии. Изготавливается из титанового сплава Ti6A14V-ELI по ISO 5832 и ASTM F136. Штифты должны иметь цветовую кодировку, маркировку, диаметр, длины, индивидуальную маркировку и упаковку. Размер по заявке заказчика. В комплекте – 1шт
</t>
  </si>
  <si>
    <t>Лоток стоматологический квадратный с нержавеющей стали</t>
  </si>
  <si>
    <t>Размер: 195х90х22 мм</t>
  </si>
  <si>
    <t>Пинцет анатомический 200 мм</t>
  </si>
  <si>
    <t xml:space="preserve">Пинцет анатомический общего назначения  200х2,5 </t>
  </si>
  <si>
    <t>Шлем для крепления электродов (для проведения ЭЭГ)</t>
  </si>
  <si>
    <t>Размер  42-48 - 2 шт.  и \размер 48-54 - 1 шт.</t>
  </si>
  <si>
    <t>Мазь Метилурациловая</t>
  </si>
  <si>
    <t>Метилурацил 10% 25г мазь в тубе</t>
  </si>
  <si>
    <t>Ножницы тупоконечные вертикально изогнутые</t>
  </si>
  <si>
    <t>Размер 250 мм. (20-1901R)</t>
  </si>
  <si>
    <t>Зажим держатель для салфеток стоматологических</t>
  </si>
  <si>
    <t>Стоматологический зажим для салфеток "Крокодил"</t>
  </si>
  <si>
    <t>Элеватор стоматологический с изгибом левый</t>
  </si>
  <si>
    <t>Длина 155 мм Ширина рабочей части 3,5 мм</t>
  </si>
  <si>
    <t>Силиконовые вкладыши для внутриушных телефонов</t>
  </si>
  <si>
    <t>Размер: 3,5 мм- в уп. 10 шт. Вкладыши для проведения обс-я на приборе , скрининг систем регистрации оттоакустической эмиссии</t>
  </si>
  <si>
    <t xml:space="preserve">Силиконовые вкладыши для внутриушных телефонов. </t>
  </si>
  <si>
    <t>Размер: 4,0 мм- в уп. 10 шт</t>
  </si>
  <si>
    <t>Одноразовый поролоновый вкладыш для внутриушного телефона, на аппарат КСВП</t>
  </si>
  <si>
    <t>3В размер: 13 мм. Желтые (на КСВП)</t>
  </si>
  <si>
    <t>3В размер: 10 мм. Желтые (на КСВП)</t>
  </si>
  <si>
    <t>Тимпанальные шунты, внутренний диаметр 1,25 мм</t>
  </si>
  <si>
    <t>Шунтирующая система  ультра малая</t>
  </si>
  <si>
    <t>Шунтирующая система Давление низкое</t>
  </si>
  <si>
    <t>Шунтирующая система.Давление высокое</t>
  </si>
  <si>
    <t>Шунтирующая система.Давление среднее</t>
  </si>
  <si>
    <t>Ушные губки саморасширяющиеся при контакте с жидкостью</t>
  </si>
  <si>
    <t>Двойные ложкообразные щипчики по RHINOFORCE II , изогнутые под углом 80-90 градусов</t>
  </si>
  <si>
    <t>Двойные ложкообразные щипчики по RHINOFORCE II, изогнутые под углом 110-120 градусов</t>
  </si>
  <si>
    <t xml:space="preserve">2.7мм Винт  
компрессионный  
</t>
  </si>
  <si>
    <t xml:space="preserve">2.7мм Винт  
компрессионный   
</t>
  </si>
  <si>
    <t xml:space="preserve">Винт компрессионный 2,7 мм (блокирующий) </t>
  </si>
  <si>
    <t xml:space="preserve">Винт компрессионный 2,7 мм (блокирующий)  </t>
  </si>
  <si>
    <t xml:space="preserve">3.5 мм Винт 
компрессионный  
</t>
  </si>
  <si>
    <t xml:space="preserve">Винт кортикальный само сверлящий, самонарезающий 1.5мм  </t>
  </si>
  <si>
    <t xml:space="preserve">Винт кортикальный  
самонарезающий 2.4 мм  
</t>
  </si>
  <si>
    <t xml:space="preserve">Винт кортикальный  
самонарезающий 2.0мм  
</t>
  </si>
  <si>
    <t xml:space="preserve">Винт кортикальный  
самонарезающий 2. 7 мм  
</t>
  </si>
  <si>
    <t xml:space="preserve">6,5 мм Винт для  
решетчатой кости с
частичной резьбой  
</t>
  </si>
  <si>
    <t xml:space="preserve">4.0мм Винт для 
решетчатой кости с
частичной резьбой  
</t>
  </si>
  <si>
    <t xml:space="preserve">Винт кортикальный  
самонарезающий 3.5мм  
</t>
  </si>
  <si>
    <t xml:space="preserve">6,5 мм Винт для  
решетчатой кости с
частичной резьбой 
</t>
  </si>
  <si>
    <t xml:space="preserve">6,5 мм Винт для  
решетчатой кости с
полной резьбой   
</t>
  </si>
  <si>
    <t xml:space="preserve">6,5 мм Винт для  
решетчатой кости с
полной резьбой  
</t>
  </si>
  <si>
    <t xml:space="preserve">Кортикальный винт 2,7 мм  </t>
  </si>
  <si>
    <t xml:space="preserve">Кортикальный винт 2,7 мм </t>
  </si>
  <si>
    <t xml:space="preserve">Кортикальный винт 3,5 мм  </t>
  </si>
  <si>
    <t xml:space="preserve">Кортикальный винт 3,5 мм </t>
  </si>
  <si>
    <t>W 2790 Шовный материал  10/0,   13 cм, синий, колющая игла 3,8 мм 3/8</t>
  </si>
  <si>
    <t>Нерассасывающийся монофиламентный шовный материал  моноволоконный синтетический хирургический шовный материал, изготовлен из изотактического криссталического стереоизомера полипропилена, синтетического линейного полиолефина, молекулярная формула (С3Н6n) номер цветового кода 74160, используется в сосудистой хирургии, игла из коррозионностойкого высокопрочного сплав, обработана силиконом, изгиб не менее 4,6 Н/см, игла колющая,3/8 окружности, длина от 9,2 до 9,4 мм, 2 иглы.Одинараная индивидуальная стерильная упаковка.</t>
  </si>
  <si>
    <t xml:space="preserve">Дистальная бедренная пластина LCP (L)
Используется с фиксирующими винтами 5,0 мм и кортикальными винтами 4,5 мм 
</t>
  </si>
  <si>
    <t xml:space="preserve">Дистальная бедренная пластина LCP (R)
Используется с фиксирующими винтами 5,0 мм и кортикальными винтами 4,5 мм 
</t>
  </si>
  <si>
    <t xml:space="preserve">Дистальная бедренная пластина LCP (L)
Используется с фиксирующими винтами 5,0 мм и кортикальными винтами 4,5 мм  
</t>
  </si>
  <si>
    <t xml:space="preserve">Дистальная бедренная пластина LCP (R)
Используется с фиксирующими винтами 5,0 мм и кортикальными винтами 4,5 мм
</t>
  </si>
  <si>
    <t xml:space="preserve">Дистальная бедренная 
пластина LCP (L)
Используется с фиксирующими винтами 5,0 мм и кортикальными винтами 4,5 мм 
</t>
  </si>
  <si>
    <t xml:space="preserve">Дистальная бедренная 
пластина LCP (R)
Используется с фиксирующими винтами 5,0 мм и кортикальными винтами 4,5 мм 
</t>
  </si>
  <si>
    <t xml:space="preserve">Большеберцовая 
пластина проксимальная латеральная LCP (L)
Используется с фиксирующими винтами 5,0 мм и кортикальными винтами 4,5 мм 
</t>
  </si>
  <si>
    <t xml:space="preserve">Большеберцовая 
пластина проксимальная латеральная LCP (R)
Используется с фиксирующими винтами 5,0 мм и кортикальными винтами 4,5 мм 
</t>
  </si>
  <si>
    <t xml:space="preserve">Дистальная медиальная 
большеберцовая пластина
LCP (L)
Используется с фиксирующими винтами 3,5 мм, кортикальными винтами 3,5 мм 
</t>
  </si>
  <si>
    <t xml:space="preserve">Дистальная медиальная 
большеберцовая пластина
LCP (L)
Используется с фиксирующими винтами 3,5 мм, кортикальными винтами 3,5 мм 
</t>
  </si>
  <si>
    <t xml:space="preserve">Дистальная медиальная 
большеберцовая пластина
LCP (R)
Используется с фиксирующими винтами 3,5 мм, кортикальными винтами 3,5 мм 
</t>
  </si>
  <si>
    <t xml:space="preserve">Дистальная медиальная большеберцовая пластина
LCP (II) (L)
Используется с фиксирующими винтами 3,5 мм, кортикальными винтами 3,5 мм 
</t>
  </si>
  <si>
    <t xml:space="preserve">Дистальная медиальная большеберцовая пластина
LCP (II) (R)
Используется с фиксирующими винтами 3,5 мм, кортикальными винтами 3,5 мм 
</t>
  </si>
  <si>
    <t xml:space="preserve">Плечевая пластина дистальная медиальная
LCP
Используется с фиксирующими винтами 2,7 мм и 3,5 мм, кортикальными винтами 3,5 мм 
</t>
  </si>
  <si>
    <t xml:space="preserve">Плечевая пластина дистальная медиальная
LCP
Используется с фиксирующими винтами 2,7 мм и 3,5 мм, кортикальными винтами 3,5 мм 
</t>
  </si>
  <si>
    <t xml:space="preserve">Плечевая пластина  дистальная латеральная
LCP (II)
Используется с фиксирующими винтами 3,5 мм, кортикальными винтами 
</t>
  </si>
  <si>
    <t xml:space="preserve">Малоберцовая пластина дистальная латеральная LCP (I)
Используется с фиксирующими винтами 2,7 и 3,5 мм, кортикальными винтами 3,5 мм 
</t>
  </si>
  <si>
    <t xml:space="preserve">Дистальная медиальная  
компрессионная плечевая пластина MR-VA
Используется с VA-стопорными винтами 2,4 мм 2,7 стопорными винтами и 2,7 мм кортикальными винтами 
</t>
  </si>
  <si>
    <t xml:space="preserve">Дистальная латеральная  
компрессионная плечевая
пластина MR-VA
Используется с VA-стопорными винтами 2,4 мм 2,7 стопорными винтами и 2,7 мм кортикальными винтами 
</t>
  </si>
  <si>
    <t xml:space="preserve">Компрессионная  
пластина для локтевого
отростка MR-VA
Используется с 2,7 VA – блокирующим винтом, 3,5 блокирующим винтом и 3,5 кортикальным винтом 
</t>
  </si>
  <si>
    <t xml:space="preserve">Компрессионная  
пластина для локтевого
отростка MR-VA
Используется с 2,7 VA – блокирующим винтом, 3,5 блокирующим винтом и 3,5 кортикальным винтом
</t>
  </si>
  <si>
    <t xml:space="preserve">Дистальная латеральная   малоберцовая пластина LCP (II) Используется со стопорными винтами 2,7 мм, стопорными винтами 3,5 мм и кортикальными винтами 3,5 мм  </t>
  </si>
  <si>
    <t xml:space="preserve">Дистальная латеральная   малоберцовая пластина LCP (II)
Используется со стопорными винтами 2,7 мм, стопорными винтами 3,5 мм и кортикальными винтами 3,5 мм  
</t>
  </si>
  <si>
    <t xml:space="preserve">Дистальная латеральная   малоберцовая пластина LCP (II)
Используется со стопорными винтами 2,7 мм, стопорными винтами 3,5 мм и кортикальными винтами 3,5 мм    
</t>
  </si>
  <si>
    <t xml:space="preserve">Дистальная латеральная   малоберцовая пластина LCP (II)
Используется со стопорными винтами 2,7 мм, стопорными винтами 3,5 мм и кортикальными винтами 3,5 мм  
</t>
  </si>
  <si>
    <t xml:space="preserve">Верхняя ключичная   пластина LCP (II)
Используется с фиксирующими винтами 3,5 мм и кортикальными винтами 3,5 мм  
</t>
  </si>
  <si>
    <t xml:space="preserve">Верхняя ключичная   пластина LCP (II)
Используется с фиксирующими винтами 3,5 мм и кортикальными винтами 3,5 мм
</t>
  </si>
  <si>
    <t xml:space="preserve">пластина LCP (II)
Используется с фиксирующими винтами 3,5 мм и кортикальными винтами 3,5 мм  
</t>
  </si>
  <si>
    <t xml:space="preserve">Ключичная пластина с расширением LCP
Используется с фиксирующими винтами 3,5 мм и кортикальными винтами 3,5 мм  
</t>
  </si>
  <si>
    <t xml:space="preserve">Ключичная пластина с расширением LCP
Используется с фиксирующими винтами 3,5 мм и кортикальными винтами 3,5 мм 
</t>
  </si>
  <si>
    <t xml:space="preserve">Ключичная пластина с расширением LCP
Используется с фиксирующими винтами 3,5 мм и кортикальными винтами 3,5 мм   
</t>
  </si>
  <si>
    <t xml:space="preserve">Ключичная пластина с расширением LCP
Используется с фиксирующими винтами 3,5 мм и кортикальными винтами 3,5 мм
</t>
  </si>
  <si>
    <t xml:space="preserve">Ключичная пластина с крючком
Используется с кортикальными винтами 3,5 мм и губчатыми винтами 4,0 мм </t>
  </si>
  <si>
    <t xml:space="preserve">Ключичная пластина с крючком
Используется с кортикальными винтами 3,5 мм и губчатыми винтами 4,0 мм    
</t>
  </si>
  <si>
    <t xml:space="preserve">Ключичная пластина с крючком
Используется с кортикальными винтами 3,5 мм и губчатыми винтами 4,0 мм  
</t>
  </si>
  <si>
    <t xml:space="preserve">Плечевая пластина 
проксимальная латеральная LCP
Используется с фиксирующими винтами 3,5 мм, кортикальными винтами 3,5 мм    
</t>
  </si>
  <si>
    <t xml:space="preserve">Плечевая пластина 
проксимальная латеральная LCP
Используется с фиксирующими винтами 3,5 мм, кортикальными винтами 3,5 мм  
</t>
  </si>
  <si>
    <t xml:space="preserve">Пластина для локтевого 
отростка LCP
Используется с фиксирующими винтами 3,5 мм, кортикальными винтами 3,5 мм   
</t>
  </si>
  <si>
    <t xml:space="preserve">Пластина для локтевого 
отростка LCP
Используется с фиксирующими винтами 3,5 мм, кортикальными винтами 3,5 мм  
</t>
  </si>
  <si>
    <t xml:space="preserve">Пластина для локтевого 
отростка LCP
Используется с фиксирующими винтами 3,5 мм, кортикальными винтами 3,5 мм 
</t>
  </si>
  <si>
    <t xml:space="preserve">Пластина для локтевого 
отростка LCP
Используется с фиксирующими винтами 3,5 мм, кортикальными винтами 3,5 мм
</t>
  </si>
  <si>
    <t xml:space="preserve">Дистальная медиальная 
плечевая пластина (I)
Используется с кортикальными винтами 3.5  мм и губчатыми винтами 4 мм  
</t>
  </si>
  <si>
    <t xml:space="preserve">Ключичная реконструкционная
пластина
Используется с кортикальными винтами 3.5  мм и губчатыми винтами 4 мм  
</t>
  </si>
  <si>
    <t xml:space="preserve">Ключичная реконструкционная
пластина
Используется с кортикальными винтами 3.5  мм и губчатыми винтами 4 мм    
</t>
  </si>
  <si>
    <t>Отвертка S2,5 – Длина отвёртки 300мм. Длина рукоятки 120мм, диаметр 34мм, сплащена на размер 25мм. Диаметр канюлированного отверстия-1,5 мм. Поверхность рукоятки рифленая. Рукоятка алюминиевая, синего цвета. Диаметр рабочей части 5мм, закончена под шестигранный шлиц S2,5. Медицинская</t>
  </si>
  <si>
    <t>Полужесткий иммобилизирующий материал  позволяет формировать повязки различной жёсткости. После отверждения материал остается полужестким и легко разрезается повязочными ножницами. Материал эластичен, но при этом нерастяжим и всегда принимает свою первоначальную форму, благодаря чему сформированная повязка может использоваться многократно.  обладает такими свойствами, как пористость, воздухопроницаемость и водостойкость. Длина пластикового гипса составляет 3.6м, а необходимую вам ширину (от 5 до 12.7 см) вы можете выбрать в поле над ценой.</t>
  </si>
  <si>
    <t>Полужесткий иммобилизирующий материал  позволяет формировать повязки различной жёсткости. После отверждения материал остается полужестким и легко разрезается повязочными ножницами. Материал эластичен, но при этом нерастяжим и всегда принимает свою первоначальную форму, благодаря чему сформированная повязка может использоваться многократно. обладает такими свойствами, как пористость, воздухопроницаемость и водостойкость. Длина пластикового гипса  составляет 3.6м, а необходимую вам ширину (от 5 до 12.7 см) вы можете выбрать в поле над ценой.</t>
  </si>
  <si>
    <t xml:space="preserve">Бинт полимерный ортопедический скотч каст 5,0 см.*3,6 м., иммобилизирующий полимерный ленточный, нестерильный в индивидуальной упаковке, самофиксирующийся </t>
  </si>
  <si>
    <t xml:space="preserve">Бинт полимерный ортопедический скотч каст 7,5 см.*3,6 м., иммобилизирующий полимерный ленточный, нестерильный в индивидуальной упаковке, самофиксирующийся </t>
  </si>
  <si>
    <t>Бинт полимерный ортопедический скотч каст 7,5 см.*3,6 м.</t>
  </si>
  <si>
    <t>Бинт полимерный ортопедический скотч каст 5,0 см.*3,6 м.</t>
  </si>
  <si>
    <t>Гравитационное устройство для контроля оттока ликвора  FV307T</t>
  </si>
  <si>
    <t>Гравитационное устройство для контроля оттока ликвора  FV306T</t>
  </si>
  <si>
    <t>Гравитационное устройство для контроля оттока ликвора FV304T</t>
  </si>
  <si>
    <t>Пинцет, биполярный с отсасывающим каналом, изолированный, изогнутый, тупой для эндоназальных операций, длина 19 см, для использования с В.Ч. кабелем в количестве 1 штуки; Эндоигла, по WULLSTEIN,  сильно длинно изогнутая, длина 16.5 см в количестве 1 штуки; Эндоигла, по WULLSTEIN,  средне изогнутая, длина 16.5 см в количестве 1 штуки; Эндоигла, по WULLSTEIN, длина 16.5 см, слегка загнутая в количестве 1 штуки; Эндоигла, по WULLSTEIN, длина 16.5 см, прямая в количестве 1 штуки; Нож, по PLESTER, круглый, вертикальный, 16 см, стандартный размер 3.5 х 2.5 мм в количестве 2 штук; Нож, серповидный по PLESTER, обоюдоострый, длина 16 см, изогнутый, очень тонкий в количестве 1 штуки; Нож, серповидный по PLESTER,  размер 16 см, обоюдоострый, слегка изогнут стандартная модель в количестве 1 штуки; Ножницы, по HOUSE-BELLUCCI, малые, рабочая длина 8 см, очень тонкие в количестве 1 штуки; Контейнер, металлический для стерилизации и хранения ушных инструментов, перфорированный, с нижней частью для 20 прямых ушных микроинструментов с возьмигранной рукояткой, с крышкой с силиконновыми стержнями, внешние размеры (ш х г х в): 275 мм х 175 мм х 36 мм в количестве 1 штуки; Щипцы, выкусыватель маллеуса по HOUSE- DIETER, рабочая длина 8 см, режущий вверх в количестве 1 штуки; Тубус, пенал для инструментов, из тефлона, автоклавируемый, для микро-щипцов и микро-ножниц, длина 11.5 см в количестве 10 штук.</t>
  </si>
  <si>
    <t>Элеватор 7,5x150мм</t>
  </si>
  <si>
    <t>Элеватор  6х160мм</t>
  </si>
  <si>
    <t>Распатор изогнутый 8х330мм</t>
  </si>
  <si>
    <t>Распатор 8мм, 330мм – Длина инструмента 330мм. Рукоятка длиной 120мм, диаметром 20мм, поверхность гладкая. Рабочая часть прямоугольная, ширина 8мм, длина 60мм, плоская, с закруглённым носовой частью радиусом R4мм. рабочая часть изогнута по радиусу R100мм. Материал изготовления: Медицинская антикоррозийная сталь, соответствующая стандарту ISO 7153-1. Рукоятка пластиковая, чёрного цвета.</t>
  </si>
  <si>
    <t>Пластина 2отв.L-12</t>
  </si>
  <si>
    <t>Пластина  2отв.L-12 - используется при фиксации зон роста у детей. Анатомический дизайн пластины отражает форму кости. Пластина прямая. Толщина пластины 2мм. Длина пластины L-23мм, ширина пластины 11,5мм.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6,5мм и с закруглённой фаской радиусом R=4,1мм на расстоянии 12мм и 3 отверстиями диаметром 2,1мм под спицы Киршнера и для подвязки мягких тканей расположенными на диагональных углах и в центре пластины.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Пластина золотого цвета.</t>
  </si>
  <si>
    <t>Пластина  2отв.L-16</t>
  </si>
  <si>
    <t>Пластина 2отв.L-16 - используется при фиксации зон роста у детей. Анатомический дизайн пластины отражает форму кости. Пластина прямая. Толщина пластины 2мм. Длина пластины L-27мм, ширина пластины 11,5мм.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6,5мм и с закруглённой фаской радиусом R=4,1мм на расстоянии 16мм и 3 отверстиями диаметром 2,1мм под спицы Киршнера и для подвязки мягких тканей расположенными на диагональных углах и в центре пластины.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Пластина золотого цвета.</t>
  </si>
  <si>
    <t>Пластина  2отв.L-20</t>
  </si>
  <si>
    <t>Пластина  2отв.L-20 - используется при фиксации зон роста у детей. Анатомический дизайн пластины отражает форму кости. Пластина прямая. Толщина пластины 2мм. Длина пластины L-31мм, ширина пластины 11,5мм.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6,5мм и с закруглённой фаской радиусом R=4,1мм на расстоянии 20мм и 3 отверстиями диаметром 2,1мм под спицы Киршнера и для подвязки мягких тканей расположенными на диагональных углах и в центре пластины.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Пластина золотого цвета.</t>
  </si>
  <si>
    <t>Пластина 2отв.L-12 - используется при фиксации зон роста у детей. Анатомический дизайн пластины отражает форму кости. Пластина прямая. Толщина пластины 2мм. Длина пластины L-22,5мм, ширина пластины 10мм.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5мм и с закруглённой фаской радиусом R=3мм, расстояние между отверстиями 12мм и 3 отверстиями диаметром 2,1мм под спицы Киршнера и для подвязки мягких тканей расположенными на диагональных углах и в центре пластины. Материал изготовления: титан, технические нормы: ISO 5832/3. Пластина золотого цвета.</t>
  </si>
  <si>
    <t>Пластина 2отв.L-16 - используется при фиксации зон роста у детей. Анатомический дизайн пластины отражает форму кости. Пластина прямая. Толщина пластины 2мм. Длина пластины L-26,5мм, ширина пластины 10мм.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5мм и с закруглённой фаской радиусом R=3мм, расстояние между отверстиями 16мм и 3 отверстиями диаметром 2,1мм под спицы Киршнера и для подвязки мягких тканей расположенными на диагональных углах и в центре пластины. Материал изготовления: титан, технические нормы: ISO 5832/3. Пластина золотого цвета.</t>
  </si>
  <si>
    <t xml:space="preserve">Пластина 2отв.L-16 </t>
  </si>
  <si>
    <t>Пластина 2отв.L-20 - используется при фиксации зон роста у детей. Анатомический дизайн пластины отражает форму кости. Пластина прямая. Толщина пластины 2мм. Длина пластины L-30,5мм, ширина пластины 10мм. Отверстия имеют выпуклость в нижней части отверстия, что позволяет спрятать глубже головку винта и ограничить контакт резьбы винта с накостной стороны пластины с мягкими тканями. Пластина с 2 отверстиями диаметром 5мм и с закруглённой фаской радиусом R=3мм, расстояние между отверстиями 20мм и 3 отверстиями диаметром 2,1мм под спицы Киршнера и для подвязки мягких тканей расположенными на диагональных углах и в центре пластины. Материал изготовления: титан, технические нормы: ISO 5832/3. Пластина золотого цвета.</t>
  </si>
  <si>
    <t>Пластина 2отв.L-20</t>
  </si>
  <si>
    <t xml:space="preserve">Двойной температурный датчик для увлажнителя MR850. От ИВЛ аппарата GE Engistrom Carestion. </t>
  </si>
  <si>
    <t xml:space="preserve">Двойной температурный датчик для увлажнителя MR850. Длина 1850 мм. 
Предназначен для измерения температуры газовой смеси на выходе из емкости 
увлажнителя и на уровне тройника. Артикул 900MR869.
</t>
  </si>
  <si>
    <t xml:space="preserve">Адаптер активации нагрева на 
линии вдоха и выдоха одноразовых дыхательных контуров. От ИВЛ аппарата GE Engistrom Carestion. 
</t>
  </si>
  <si>
    <t xml:space="preserve">Адаптер активации нагрева на линии вдоха и выдоха 
одноразовых дыхательных контуров. Артикул 900MR805. 
</t>
  </si>
  <si>
    <t xml:space="preserve"> антимикробная стерильная разрезаемая операционная пленка для долгосрочных операций с йодофором, оранжевого цвета. Воздухопроницаемая, высоко адгезивная, размер 34*35 см.индивидуально упакованная в герметичную закрытуювакуумную упаковку из фольги. производитель </t>
  </si>
  <si>
    <t xml:space="preserve">Гладкоствольный соединитель </t>
  </si>
  <si>
    <t>Гладкоствольный соединитель шарнирный с двойным колпачком Fiip top для проведения санации и бронхоскопии</t>
  </si>
  <si>
    <t>Защитный экран (очки +5 экранов)</t>
  </si>
  <si>
    <t>Лайф - кальций гидроксидный материал для  прокладок</t>
  </si>
  <si>
    <t>Турбинный c подсветкой</t>
  </si>
  <si>
    <t>Оригинальные линии для внутривенных вливаний малых объемов</t>
  </si>
  <si>
    <t>Оригинальный шприц объемом 50 мл с аспирационной иглой и без</t>
  </si>
  <si>
    <t>Оригинальные линии стандарт 1,5 х 2,7 мм; длиной 150 см. Объем заполнения 2,91. Материал ПВХ.Без фталатов. Герметичные винтовые коннекторы  Luer lock предотврощают подтекание жидкости и попадание препаратов в насос. 
Устойчива к давлению до 2 бар.</t>
  </si>
  <si>
    <t xml:space="preserve">Силиконовый катетер мочевой </t>
  </si>
  <si>
    <t>Силиконовый катетер мочевой</t>
  </si>
  <si>
    <t>Система наружного дренирования в комплекте с вентрикулярным катетером</t>
  </si>
  <si>
    <t>Система для внутривенных инфузий для совместимых насосов (различных вариантов исполнения)</t>
  </si>
  <si>
    <t xml:space="preserve">Система для внутривенных инфузий для совместимых насосов, стандартная 
ПВХ без фталатов, длиной 250см. 
Силиконовый перистальтический сегмент гарантирует высокую точность введения и постоянство при длительной инфузии. Разные по форме фиксаторы верхней и нижней частей силиконового сегмента помогают установить систему в насос быстро и просто. Капельница сверху имеет пункционный наконечник и антибактериальную вентиляцию с защитным колпачком. Нижняя часть капельницы гибкая, с микрофильтром 15 мкм. 
Острый шип легко прокалывает различные порты контейнеров. Капельница идеально подходит к датчику капель. 
Роликовый регулятор с предохраняющим устройством для безопасной утилизации наконечника. </t>
  </si>
  <si>
    <t xml:space="preserve">Система наружного  дренажа и мониторинга. Предназначена для дренирования СМЖ из боковых желудочков головного мозга при инфицировании шунтирующей системы, а также мониторинга давления и скорости течения СМЖ, вентрикулярного дренирования, интракраниальных кровотечениях, субдуральных гематомах. Полностью интегрированы, собраны, стерильны и готовы к применению. Система имеет поворотную шкалу давления для минимизации путаницы при условии одновременной видимости только одной шкалы, МРТ совместимое исполСистема наружного  дренажа и мониторинга. Конусовидное дно для точного измерения небольших объемов жидкости. Ёмкость капельной камеры не менее 75 мл. Возможность использования как для вентрикулярного, так и люмбального дренирования. Регулируемая шкала градуирована как в мм. ртутного столба, так и в см. водного столба. Отдельный назначенный порт для внешнего датчика давления. Безыгольные инъекционные узлы SmartSite для взятия замеров СМЖ. Объем дренажного мешка – не менее 600 мл. Вентрикулярный катетер, длина не менее 35 см., наружный диаметр не более 2,8 мм., внутренний диаметр не более 1,5 мм.ьзование до 3 Тесла. Объем дренажного мешка – не менее 600 мл. Вентрикулярный катетер, длина не менее 35 см., наружный диаметр не более 2,8 мм., внутренний диаметр не более 1,5 мм.
</t>
  </si>
  <si>
    <t>упак</t>
  </si>
  <si>
    <t>Щипцы биопсийные-совместимость с инструментальным каналом 2 мм, длина инструмента 1550 мм. Бранши овального типа с отверствиями-Наличие; механизм "Качающиеся бранши"- Наличие; конструкция без иглы- Наличие; Пластиковая оплетка вводимой части-Наличие; Стерильные.  Срок гарантии 37 месяцев.</t>
  </si>
  <si>
    <t>Инструменты эндотерапевтические: Биопсийные щипцы FB-231K (канал 2,0 мм, длина 1550 мм, в упаковке 20 штук)</t>
  </si>
  <si>
    <t xml:space="preserve">Бактерицидная лампа Philips TUV 30W/G30 T8. 
Технические характеристики: 
-мощность лампы 30 Вт. 
-напряжение лампы 100 В.
-ток в лампе 0,37 А.
-УФ-С излучение 12 Вт. 
-срок полезного использования не менее 9000 ч. 
-срок службы не менее 9000 ч.
-форма колбы Т8.
-тип цоколя G13. 
-диаметр колбы 28 мм.
-длина без штырьков 894,6 мм.   
</t>
  </si>
  <si>
    <t xml:space="preserve">Лампа бактериwидная </t>
  </si>
  <si>
    <t xml:space="preserve"> Набор для внутреннего дренирования мочевых путей. (Стент) вдвойне выгнутый,  F7</t>
  </si>
  <si>
    <t xml:space="preserve"> Набор для внутреннего дренирования мочевых путей. (Стент) вдвойне выгнутый </t>
  </si>
  <si>
    <t xml:space="preserve"> Набор для внутреннего дренирования мочевых путей. (Стент)  вдвойне выгнутый </t>
  </si>
  <si>
    <t xml:space="preserve"> Набор для внутреннего дренирования мочевых путей. (Стент) вдвойне выгнутый,  F6</t>
  </si>
  <si>
    <t xml:space="preserve"> Набор для внутреннего дренирования мочевых путей. (Стент) вдвойне выгнутый, F4</t>
  </si>
  <si>
    <t xml:space="preserve"> Набор для внутреннего дренирования мочевых путей. (Стент) вдвойне выгнутый, F3</t>
  </si>
  <si>
    <t xml:space="preserve"> Набор для внутреннего дренирования мочевых путей. (Стент) вдвойне выгнутый,  F5</t>
  </si>
  <si>
    <t>ТОО "Рамтэк" 30.01.2023 год 16:22</t>
  </si>
  <si>
    <t>ТОО "Эль Фарм" 30.01.2023 год 14:40</t>
  </si>
  <si>
    <t xml:space="preserve">ТОО "Dariya Medica" 30.01.2023 год 14:38 </t>
  </si>
  <si>
    <t>ТОО "Арша" 31.01.2023 год 10:18</t>
  </si>
  <si>
    <t>ТОО "GroMax" 31.01.2023 год 10:51</t>
  </si>
  <si>
    <t>ТОО "Абзал Алем" 31.01.2023 год 13:00</t>
  </si>
  <si>
    <t>ТОО "Бион Мед Сервис" 01.02.2023 год 08:13</t>
  </si>
  <si>
    <t>ТОО "Importt MT" 01.02.2023 год 12:07</t>
  </si>
  <si>
    <t>ТОО "Росфарм" 01.02.2023 год 12:44</t>
  </si>
  <si>
    <t>ТОО "А-37" 01.02.2023 год 13:40</t>
  </si>
  <si>
    <t>ТОО "Атлант Компани" 01.02.2023 год 15:11</t>
  </si>
  <si>
    <t>ТОО "Альянс" 01.02.2023 год 15:12</t>
  </si>
  <si>
    <t>ИП "Тукешев А.К" 01.02.2023 год 16:32</t>
  </si>
  <si>
    <t>ТОО "Kaz Pharma" 02.02.2023 год 08:54</t>
  </si>
  <si>
    <t>ИП "Lana" 02.02.2023 год 10:18</t>
  </si>
  <si>
    <t>ТОО "Сапа Мед Астана" 02.02.2023 год 12:07</t>
  </si>
  <si>
    <t>ТОО "San Med Service" 02.02.2023 год 13:40</t>
  </si>
  <si>
    <t>ТОО "Apex Co" 02.02.2023 год 13:45</t>
  </si>
  <si>
    <t>ТОО "One Med" 02.02.2023 год :62</t>
  </si>
  <si>
    <t>ТОО "Казахстан Мед Дэх" 02.02.2023 год 15:05</t>
  </si>
  <si>
    <t>ТОО "Medintel Company" 02.02.2023 год 15:22</t>
  </si>
  <si>
    <t>ТОО "Amir Pro" 02.02.2023 год 15:34</t>
  </si>
  <si>
    <t>ТОО "Батыс Инвест" 02.02.2023 год 15:54</t>
  </si>
  <si>
    <t>ТОО "Альянс Фарм" 02.02.2023 год 16:00</t>
  </si>
  <si>
    <t>ТОО "Ренисан" 02.02.2023 год 16:10</t>
  </si>
  <si>
    <t>ТОО "Нур М" 03.02.2023 год 09:22</t>
  </si>
  <si>
    <t>ТОО "Экспомед" 03.02.2023 год 10:50</t>
  </si>
  <si>
    <t>ТОО "SMGlobal.kz" 03.02.2023 год 11:03</t>
  </si>
  <si>
    <t>ТОО "Гелика" 03.02.2023 год 11:04</t>
  </si>
  <si>
    <t>ТОО "АнгроФарм НС" 03.02.2023 год 12:13</t>
  </si>
  <si>
    <t>ТОО "Tarlan International" 03.02.2023 год 12:11</t>
  </si>
  <si>
    <t>ПК"Витанова" 01.02.2023 год 14:13</t>
  </si>
  <si>
    <t>ТОО "Sunmedica" 01.02.2023 год 12:10</t>
  </si>
  <si>
    <t xml:space="preserve"> </t>
  </si>
  <si>
    <t>ТОО "Мерусар и К" 02.02.2023 год 14:15</t>
  </si>
  <si>
    <t>ТОО "Эмми Дента" 02.02.2023 год 13:05</t>
  </si>
  <si>
    <t>ТОО "Glebus medical" 03.02.2023 год 12:15</t>
  </si>
  <si>
    <t>Решила:</t>
  </si>
  <si>
    <t xml:space="preserve">Согласно пункта 139 Победителем признается потенциальный поставщик, предложивший наименьшее ценовое предложение.В случае прндоставления одинаковых ценовых предложений, победителем признается потенциальный поставщик, первым предоставивший ценовое предложение. В случае, когда в закупке способом запроса ценовых предложений принимает участие один потенциальный поставщик, ценовое предложение и  документы которого представлены в соответствии с пунктом 141 настоящих правил, заказчик или организатор закупа принимают решение о признании такого потенциального поставщика победителем закупа, Согласно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утвержденной Постановлением Правительства Республики Казахстан от04 июня 2021 года №375  принято решение осуществить закупки и признать победителем по лоту. </t>
  </si>
  <si>
    <t>Лоты:12 закупить в ТОО "Абзал Алем"  г.Алматы, мкр. Самал-2, 33А, к.278 Сумма договора составляет 208 800 (двести восемь восемьсот) тенге.</t>
  </si>
  <si>
    <t>Лоты: 15,40,103,142-145,159,175,176,185,189,191,210,224,244,245,555 закупить в ИП "ЭММИ ДЕНТА" г. Тараз ул. Казбек би, 117, кв.9. Сумма договора составляет 9 115 000 (девять миллионов сто пятьдесят пять тысяч) тенге</t>
  </si>
  <si>
    <t>Лоты: 18,98,154 закупить в ТОО "Альянс-Фарм" г. Усть-Каменогорск, ул. Бажова 333/1. Сумма договора составляет 694 022 (шестьсот девяноста четыре тысячи двадцать две) тенге.</t>
  </si>
  <si>
    <t>Лоты:22,24,83,99,100,174,225 закупить в ТОО "РОСФАРМА" г. Астана, пер. Шынтас 2/1. Сумма договора составляет 325 750 (триста двадцать пять тысяч семьсот пятьдесят) тенге.</t>
  </si>
  <si>
    <t>Лоты: 37,258 закупить в ТОО "Батыс Инвест" г. Астана, р-он Есиль, пр. Мангелик Ел 47-201. Сумма договора составляет 100 700 (сто тысяч семьсот) тенге.</t>
  </si>
  <si>
    <t>Лот: 43,44,45,195,196,197,198,199,200,201,202 закупить в ТОО "КАЗАХСТАН-МЕД ДЕЗ" г. АСТАНА, ПР-Т Кабанбай Батыра, 46Б, НП2. Сумма договора составляет 3 721 394 (три миллиона семьсот двадцать одна тысяча триста девяноста четыре) тенге 24 тиын.</t>
  </si>
  <si>
    <t>Лот: 46 закупить в ТОО "Ренисанс" ЗКО, г. Уральск, ул. Д. Нурпеисовой, зд.12, офис 33. Сумма договора составляет 1 770 000 (один миллион семьсот семьдесят тысяч) тенге.</t>
  </si>
  <si>
    <t xml:space="preserve">Лоты: 48,49,104,218,251 закупить в ТОО "Amir Pro" г.Кокшетау, ул. Р. Сабатаева 138/54. Сумма договора составляет 807 270 (восемьсот семь тысяч двести семьдесят) тенге. </t>
  </si>
  <si>
    <t>Лоты: 51,80,400 закупить в ТОО "Арша" г. Кокшетау, мкр. Васильковский 12 "а". Сумма договора составляет 129 580 (сто двадцать девять тысяч пятьсот восемьдесят) тенге.</t>
  </si>
  <si>
    <t>Лоты:54,58,149,158, закупить в ТОО "Гелика"  г.Петропавловск, ул. Маяковского, 95. Сумма договора составляет 792 660 (семьсот девяноста две тысячи шестьсот шестьдесят) тенге.</t>
  </si>
  <si>
    <t>Лоты: 518,519,520,521,522 Закупить в ТОО "Kaz-Pharm" в связи с тем что предоставленные ценовые предложения ТОО "Эль-Фарм" не соответствует технической спецификации.</t>
  </si>
  <si>
    <t>Лоты: 52,53,81,86,92,93,94,163,166,167,212,213,214,392,393 закупить в ТОО "Эль-Фарм" г. Кокшетау, мкр. Васильковский 12 "а". Сумма договора составляет 2 101 000 (два миллиона сто одна тысяча) тенге.</t>
  </si>
  <si>
    <t>Лоты: 61,118,119,123,146 закупить в ТОО "SMGlobal.KZ" г. Алматы, мкр-н Коктем-2, дом 2, кв. 38. Сумма договора составляет 462 884 (четыреста шестьдесят две тысячи восемьсот восемьдесят четыре) тенге.</t>
  </si>
  <si>
    <t>Лоты: 62,63,64,209 закупить в ТОО "Tarlan International" г. Астана, р-он Есиль, ул. Керей,Жанібек хандар, д.5. н.п.30. Сумма договора составляет 11 940 000 (одиннадцать миллионов девятьсот сорок тысяч) тенге.</t>
  </si>
  <si>
    <t>Лоты: 70,71,239,240,271,272,273,275,280,281,282,283,284,285,286,287,288,290,291 закупить в ТОО "Экспомед" г. Астана, ул. Куйши Дина, д.7,24. Сумма договора состовляет 9 160 000 (девять миллионов сто шестьдесят тысяч) тенге.</t>
  </si>
  <si>
    <t>Лоты: 75,76,77 закупить в ИП "Нур-М" г. Астана, ул. Нажмеденова, 34а, кв.33. Сумма договора составляет 7 016 800 (семь миллионов шестнадцать тысяч восемьсот) тенге.</t>
  </si>
  <si>
    <t>Лоты: 78,79,105,141,160,161,217,261 закупить в ТОО "БионМедСервис" г. Караганда, пр-т Строителей стр.6. Сумма договора составляет 595 010 (пятьсот девяноста пять тысяч десять) тенге.</t>
  </si>
  <si>
    <t>Лоты: 87,91,188,229,252 закупить в ТОО "Ангрофарм-НС" г.Астана, пр. Тәуелсіздік 12/1, ВП2. Сумма договора 2 829 080 (два миллиона восемьсот двадцать девять тысяч восемьдесят) тенге.</t>
  </si>
  <si>
    <t>Лоты: 88,89,90,223 закупить в ТОО "Атлант Компани" г. Алматы, Ауезовский р-он, мкр. Мамыр-3, дом 23, кв. 19. Сумма договора составляет 49 600 (сорок девять тысяч шестьсот) тенге.</t>
  </si>
  <si>
    <t>Лоты: 55,226 закупить в ИП "Тукешов А.К." г. Костанай, ул.Тәуелсіздік 115, кв. 71. Сумма договора составляет 235 060 (двести тридцать пять тысяч шестьдесят) тенге.B595:G601</t>
  </si>
  <si>
    <t>Лоты: 156,157,193 закупить в ТОО "Glebus medical" г. Алматы, ул. Ратушного, 64А. Сумма договора составляет 1 284 000 (один миллион двести восемьдесят четыре тысячи) тенге.</t>
  </si>
  <si>
    <t>Лоты: 207,232,233,237 закупить в ТОО "САПА Мед Астана" г. Астана, ул. Тараз, 2, нп-12. Сумма договора составляет 1 524 500 (один миллион пятьсот двадцать четыре тысячи пятьсот) тенге.</t>
  </si>
  <si>
    <t>Лот: 227 закупить в ТОО "SUNMEDICA" г. Алматы, ул.Кунаева, 21Б, офис 75. Сумма договора составляет 53 200 (пятьдесят три тысячи двести) тенге.</t>
  </si>
  <si>
    <t>Лот: 267 закупить в ТОО "Рамтэк" г. Астана, ул. Сыганак, зд. 43,Н,П, 9б. Сумма договора составляет 1 584 000 (один миллион пятьсот восемьдесят четыре тысячи) тенге.</t>
  </si>
  <si>
    <t>Лоты:136,137,138,139,276 закупить в ТОО "Мерусар и К" г. Павлодар, ул. Чайковского, 5. В связи с тем, что является отечественным товаропроизводителем и соответствует пункту 4 Главы 5. Сумма договора составляет 1 429 500 (один миллион четыреста двадцать девять тысяч пятьсот) тенге</t>
  </si>
  <si>
    <t>Лоты: 292-391,394,395,528,529,531-541 закупить в ТОО "Арех Со" г. Алматы, мкр. Нур Алатау, ул. Е. Рахмадиева, д,35. Сумма договора составляет 44 009 561 (сорок четыре миллионов девять тысяч пятьсот шестьдесят одна) тенге.</t>
  </si>
  <si>
    <t>Лоты: 402-517,518-527,543-546 закупить в ТОО ""Kaz-Pharm" г. Астана, р-н Есиль, ул. 38, д.27, кв.10. Сумма договора составляет 12 213 780 (двеннадцать миллионов двести триннадцать тысяч семьсот восемьдесят) тенге</t>
  </si>
  <si>
    <t>Лоты: 560,561 закупить в ТОО "OneMed" г. Астана, р-он. Алматы, ул. К.Азирбаев, д.47, н.п. 54. Сумма договора составляет 2 940 000 (два миллиона девятьсот сорок тысяч) тенге.</t>
  </si>
  <si>
    <t>Лот: 562 закупить в ИП "San-Med Service" г. Астана, ул. Иманбаева 2. Сумма договора составляет 2 489 700 (два миллиона четыреста восемьдесят девять тысяч семьсот) тенге.</t>
  </si>
  <si>
    <t>Лот: 563 закупить в ИП "LANA" г. Астана, пр. Республики 47-11. Сумма договора 205 900 (двести пять тысяч девятьсот) тенге.</t>
  </si>
  <si>
    <t>Лот: 562 закупить в ИП "San-Med Service" в связи с тем что предоставленные ценовые предложения ТОО "Import MT" не соответствуют технической спецификации.</t>
  </si>
  <si>
    <t>Лоты: 1-14,16,17,19-21,23,25-29,35,36,37,39,41,42,47,50,55-57,59,60,65-69,72-74,82,84,85,95-97,101,102,106-110,112-117,120,121,122,124-135,140,147,148,150-153,162,164,165,169-173,177-184,186,187,190,192,194,203-206,208,211,215,216,219-222,228,230,231,234-236,238,241-243,246-250,254-257,259,260,262-266,268,269,270,274,277,278,279,289,396-399,401,530,542,547-554,556-559 считать не состоявшимися в связи с отсутствием ценовых предложений.</t>
  </si>
  <si>
    <t>Лот: 30,31,32,33,34,111,168,253 закупить в ТОО "Дарья Медика" г. Алматы, ул. Зенкова, 86, кв. 60. Сумма договора составляет 3 029 200 (три миллиона двадцать девять тысяч двести) тенге.</t>
  </si>
  <si>
    <t>На вскрытии конвертов присутствовал представитель от ТОО "Tarlan International" - Естаева Айганым Казанбековна по доверенности №58 от 02.02.2023 года.</t>
  </si>
  <si>
    <r>
      <t xml:space="preserve">Игла-бабочка 23G </t>
    </r>
    <r>
      <rPr>
        <b/>
        <sz val="14"/>
        <color theme="1"/>
        <rFont val="Times New Roman"/>
        <family val="1"/>
        <charset val="204"/>
      </rPr>
      <t>для взятия анализов крови</t>
    </r>
  </si>
  <si>
    <r>
      <t xml:space="preserve">Катетер для периферического внутривенного доступа </t>
    </r>
    <r>
      <rPr>
        <sz val="14"/>
        <color rgb="FF000000"/>
        <rFont val="Times New Roman"/>
        <family val="1"/>
        <charset val="204"/>
      </rPr>
      <t>(Вазофикс Церто)</t>
    </r>
    <r>
      <rPr>
        <sz val="14"/>
        <rFont val="Times New Roman"/>
        <family val="1"/>
        <charset val="204"/>
      </rPr>
      <t xml:space="preserve"> </t>
    </r>
  </si>
  <si>
    <r>
      <rPr>
        <sz val="14"/>
        <color indexed="8"/>
        <rFont val="Times New Roman"/>
        <family val="1"/>
        <charset val="204"/>
      </rPr>
      <t xml:space="preserve">Набор multiFiltrate Kit paed CRRT/SCUF Гемофильтр:
Материал корпуса: поликарбонат; материал мембраны: Fresenius Polysulfone®; толщина стенки: 35 мкм; внутренний диаметр: 220 мкм; эффективная поверхность: 0,2 м2; объем заполнения (кровь/фильтрат) – 18 мл/49 мл; макс. поток крови: 20% от эффективного потока крови; рекомендуемый поток крови: 10-100 мл/мин; стерилизация: паром.
Системы магистралей:
Материал магистралей/линий: ПВХ; материал коннекторов и  др.компонентов: поликарбонат, ПВХ, АБС, ПЭ, ПА; Диаметр памп-сегмента: 6,4 мм; объем заполнения: 147-159 мл; стерилизация: ЭО.
</t>
    </r>
  </si>
  <si>
    <r>
      <t xml:space="preserve">Легко скользящая накладка поршня с двумя уплотнительными кольцами не содержит натурального латекса и изготовлена из синтетических материалов.  </t>
    </r>
    <r>
      <rPr>
        <b/>
        <sz val="14"/>
        <rFont val="Times New Roman"/>
        <family val="1"/>
        <charset val="204"/>
      </rPr>
      <t xml:space="preserve">Объем 50мл. </t>
    </r>
    <r>
      <rPr>
        <sz val="14"/>
        <rFont val="Times New Roman"/>
        <family val="1"/>
        <charset val="204"/>
      </rPr>
      <t xml:space="preserve">
- </t>
    </r>
    <r>
      <rPr>
        <b/>
        <sz val="14"/>
        <rFont val="Times New Roman"/>
        <family val="1"/>
        <charset val="204"/>
      </rPr>
      <t>Аспирационная игла 1.7 х 2.0 х 30мм.</t>
    </r>
    <r>
      <rPr>
        <sz val="14"/>
        <rFont val="Times New Roman"/>
        <family val="1"/>
        <charset val="204"/>
      </rPr>
      <t xml:space="preserve">
</t>
    </r>
    <r>
      <rPr>
        <b/>
        <sz val="14"/>
        <rFont val="Times New Roman"/>
        <family val="1"/>
        <charset val="204"/>
      </rPr>
      <t>- Встроенный фильтр тонкой очистки 15 мкм</t>
    </r>
    <r>
      <rPr>
        <sz val="14"/>
        <rFont val="Times New Roman"/>
        <family val="1"/>
        <charset val="204"/>
      </rPr>
      <t xml:space="preserve">
- Минимальный остаточный объем, нестираемая четкая градуировка. 
- Герметичное и надежное винтовое соединение Люер лок.
- Точное выполнение  пусковых параметров и равномерность инфузии.
- Исключительные характеристики скольжения поршня.
- Цилиндр и плунжер изготовлены из полипропилена.</t>
    </r>
  </si>
  <si>
    <r>
      <t xml:space="preserve">Дистальная латеральная   малоберцовая пластина  LCP (II) </t>
    </r>
    <r>
      <rPr>
        <sz val="14"/>
        <color rgb="FF202124"/>
        <rFont val="Times New Roman"/>
        <family val="1"/>
        <charset val="204"/>
      </rPr>
      <t xml:space="preserve">Используется со стопорными винтами 2,7 мм, стопорными винтами 3,5 мм и кортикальными винтами 3,5 мм  </t>
    </r>
  </si>
  <si>
    <t>Директор</t>
  </si>
  <si>
    <t xml:space="preserve">Протокол по закупу способом запроса ценовых предложений в связи с имеющейся необходимостью, на основании заявки на лекарственные средства и </t>
  </si>
  <si>
    <t xml:space="preserve">медицинские изделия, фармацевтические услуги на основании постановления Правительства РК №375 от 04.06.2021г </t>
  </si>
  <si>
    <t>Закуп лекарственных средств и медицинских изделий</t>
  </si>
  <si>
    <t xml:space="preserve">Директор </t>
  </si>
  <si>
    <t>г. Астана пр. Р.Кошкарбаева 64</t>
  </si>
  <si>
    <t>Кулушева Г.Е ______________</t>
  </si>
  <si>
    <t xml:space="preserve"> № 2 от 03.02.2023 года к объявлению № 3 от  26.01.2023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</si>
</sst>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0&quot;р.&quot;;\-#,##0&quot;р.&quot;"/>
    <numFmt numFmtId="6" formatCode="#,##0&quot;р.&quot;;[Red]\-#,##0&quot;р.&quot;"/>
    <numFmt numFmtId="7" formatCode="#,##0.00&quot;р.&quot;;\-#,##0.00&quot;р.&quot;"/>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_-* #,##0.00\ &quot;₽&quot;_-;\-* #,##0.00\ &quot;₽&quot;_-;_-* &quot;-&quot;??\ &quot;₽&quot;_-;_-@_-"/>
    <numFmt numFmtId="165" formatCode="_-* #,##0.00\ _₽_-;\-* #,##0.00\ _₽_-;_-* &quot;-&quot;??\ _₽_-;_-@_-"/>
    <numFmt numFmtId="166" formatCode="&quot;Т&quot;#,##0;\-&quot;Т&quot;#,##0"/>
    <numFmt numFmtId="167" formatCode="_-* #,##0.00_-;\-* #,##0.00_-;_-* &quot;-&quot;??_-;_-@_-"/>
    <numFmt numFmtId="168" formatCode="[$-419]General"/>
    <numFmt numFmtId="169" formatCode="#,##0.00&quot; &quot;[$руб.-419];[Red]&quot;-&quot;#,##0.00&quot; &quot;[$руб.-419]"/>
    <numFmt numFmtId="170" formatCode="&quot; &quot;#,##0&quot;    &quot;;&quot;-&quot;#,##0&quot;    &quot;;&quot; -    &quot;;&quot; &quot;@&quot; &quot;"/>
    <numFmt numFmtId="171" formatCode="#."/>
    <numFmt numFmtId="172" formatCode="#.00"/>
    <numFmt numFmtId="173" formatCode="&quot;$&quot;#.00"/>
    <numFmt numFmtId="174" formatCode="#,##0.0_);\(#,##0.0\)"/>
    <numFmt numFmtId="175" formatCode="&quot;$&quot;#,##0.0_);[Red]\(&quot;$&quot;#,##0.0\)"/>
    <numFmt numFmtId="176" formatCode="#\ ##0_.\ &quot;zі&quot;\ 00\ &quot;gr&quot;;\(#\ ##0.00\z\і\)"/>
    <numFmt numFmtId="177" formatCode="#\ ##0&quot;zі&quot;00&quot;gr&quot;;\(#\ ##0.00\z\і\)"/>
    <numFmt numFmtId="178" formatCode="_-&quot;$&quot;* #,##0.00_-;\-&quot;$&quot;* #,##0.00_-;_-&quot;$&quot;* &quot;-&quot;??_-;_-@_-"/>
    <numFmt numFmtId="179" formatCode="0.0%;\(0.0%\)"/>
    <numFmt numFmtId="180" formatCode="#,##0_);\(#,##0\);0_);* @_)"/>
    <numFmt numFmtId="181" formatCode="#,##0.0_);\(#,##0.0\);0.0_);* @_)"/>
    <numFmt numFmtId="182" formatCode="#,##0.00_);\(#,##0.00\);0.00_);* @_)"/>
    <numFmt numFmtId="183" formatCode="#,##0.000_);\(#,##0.000\);0.000_);* @_)"/>
    <numFmt numFmtId="184" formatCode="#,##0.0000_);\(#,##0.0000\);0.0000_);* @_)"/>
    <numFmt numFmtId="185" formatCode="d\-mmm;[Red]&quot;Not date&quot;;&quot;-&quot;;[Red]* &quot;Not date&quot;"/>
    <numFmt numFmtId="186" formatCode="d\-mmm\-yyyy;[Red]&quot;Not date&quot;;&quot;-&quot;;[Red]* &quot;Not date&quot;"/>
    <numFmt numFmtId="187" formatCode="d\-mmm\-yyyy\ h:mm\ AM/PM;[Red]* &quot;Not date&quot;;&quot;-&quot;;[Red]* &quot;Not date&quot;"/>
    <numFmt numFmtId="188" formatCode="d/mm/yyyy;[Red]* &quot;Not date&quot;;&quot;-&quot;;[Red]* &quot;Not date&quot;"/>
    <numFmt numFmtId="189" formatCode="mm/dd/yyyy;[Red]* &quot;Not date&quot;;&quot;-&quot;;[Red]* &quot;Not date&quot;"/>
    <numFmt numFmtId="190" formatCode="mmm\-yy;[Red]* &quot;Not date&quot;;&quot;-&quot;;[Red]* &quot;Not date&quot;"/>
    <numFmt numFmtId="191" formatCode="0;\-0;0;* @"/>
    <numFmt numFmtId="192" formatCode="h:mm\ AM/PM;[Red]* &quot;Not time&quot;;\-;[Red]* &quot;Not time&quot;"/>
    <numFmt numFmtId="193" formatCode="[h]:mm;[Red]* &quot;Not time&quot;;[h]:mm;[Red]* &quot;Not time&quot;"/>
    <numFmt numFmtId="194" formatCode="0%;\-0%;0%;* @_%"/>
    <numFmt numFmtId="195" formatCode="0.0%;\-0.0%;0.0%;* @_%"/>
    <numFmt numFmtId="196" formatCode="0.00%;\-0.00%;0.00%;* @_%"/>
    <numFmt numFmtId="197" formatCode="0.000%;\-0.000%;0.000%;* @_%"/>
    <numFmt numFmtId="198" formatCode="&quot;$&quot;* #,##0_);&quot;$&quot;* \(#,##0\);&quot;$&quot;* 0_);* @_)"/>
    <numFmt numFmtId="199" formatCode="&quot;$&quot;* #,##0.0_);&quot;$&quot;* \(#,##0.0\);&quot;$&quot;* 0.0_);* @_)"/>
    <numFmt numFmtId="200" formatCode="&quot;$&quot;* #,##0.00_);&quot;$&quot;* \(#,##0.00\);&quot;$&quot;* 0.00_);* @_)"/>
    <numFmt numFmtId="201" formatCode="&quot;$&quot;* #,##0.000_);&quot;$&quot;* \(#,##0.000\);&quot;$&quot;* 0.000_);* @_)"/>
    <numFmt numFmtId="202" formatCode="&quot;$&quot;* #,##0.0000_);&quot;$&quot;* \(#,##0.0000\);&quot;$&quot;* 0.0000_);* @_)"/>
    <numFmt numFmtId="203" formatCode="_(&quot;$&quot;* #,##0.00_);_(&quot;$&quot;* \(#,##0.00\);_(&quot;$&quot;* &quot;-&quot;??_);_(@_)"/>
    <numFmt numFmtId="204" formatCode="0.0%"/>
    <numFmt numFmtId="205" formatCode="[$-409]d\-mmm\-yy;@"/>
    <numFmt numFmtId="206" formatCode="[$-409]d\-mmm;@"/>
    <numFmt numFmtId="207" formatCode="_-* #,##0.00[$€-1]_-;\-* #,##0.00[$€-1]_-;_-* &quot;-&quot;??[$€-1]_-"/>
    <numFmt numFmtId="208" formatCode="_-* #,##0.00_р_._-;\-* #,##0.00_р_._-;_-* \-??_р_._-;_-@_-"/>
    <numFmt numFmtId="209" formatCode="_-* #,##0.00&quot;р.&quot;_-;\-* #,##0.00&quot;р.&quot;_-;_-* \-??&quot;р.&quot;_-;_-@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_(&quot;$&quot;* #,##0_);_(&quot;$&quot;* \(#,##0\);_(&quot;$&quot;* &quot;-&quot;_);_(@_)"/>
    <numFmt numFmtId="225" formatCode="&quot;$&quot;#,##0_);\(&quot;$&quot;#,##0\)"/>
    <numFmt numFmtId="226" formatCode="&quot;$&quot;#,##0.00_);\(&quot;$&quot;#,##0.00\)"/>
    <numFmt numFmtId="227" formatCode="0.0"/>
    <numFmt numFmtId="228" formatCode="&quot;$&quot;#,##0.00_);[Red]\(&quot;$&quot;#,##0.00\)"/>
    <numFmt numFmtId="229" formatCode="&quot;$&quot;#,##0_);[Red]\(&quot;$&quot;#,##0\)"/>
    <numFmt numFmtId="230" formatCode="_(* #,##0.00_);_(* \(#,##0.00\);_(* \-??_);_(@_)"/>
    <numFmt numFmtId="231" formatCode="_(* #,##0_);_(* \(#,##0\);_(* \-??_);_(@_)"/>
    <numFmt numFmtId="232" formatCode="_-* #,##0_р_._-;\-* #,##0_р_._-;_-* &quot;-&quot;??_р_._-;_-@_-"/>
    <numFmt numFmtId="233" formatCode="%#.00"/>
  </numFmts>
  <fonts count="127">
    <font>
      <sz val="11"/>
      <color indexed="8"/>
      <name val="Calibri"/>
      <family val="2"/>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10"/>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name val="Arial"/>
      <family val="2"/>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libri Light"/>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name val="Arial"/>
      <family val="2"/>
    </font>
    <font>
      <sz val="11"/>
      <color indexed="8"/>
      <name val="Calibri"/>
      <family val="2"/>
      <charset val="204"/>
    </font>
    <font>
      <sz val="11"/>
      <color rgb="FF000000"/>
      <name val="Calibri"/>
      <family val="2"/>
      <charset val="204"/>
    </font>
    <font>
      <sz val="11"/>
      <color theme="1"/>
      <name val="Arial"/>
      <family val="2"/>
      <charset val="204"/>
    </font>
    <font>
      <sz val="11"/>
      <color rgb="FFFFFFFF"/>
      <name val="Calibri"/>
      <family val="2"/>
      <charset val="204"/>
    </font>
    <font>
      <sz val="11"/>
      <color rgb="FF9C0006"/>
      <name val="Calibri"/>
      <family val="2"/>
      <charset val="204"/>
    </font>
    <font>
      <b/>
      <sz val="11"/>
      <color rgb="FFFA7D00"/>
      <name val="Calibri"/>
      <family val="2"/>
      <charset val="204"/>
    </font>
    <font>
      <b/>
      <sz val="11"/>
      <color rgb="FFFFFFFF"/>
      <name val="Calibri"/>
      <family val="2"/>
      <charset val="204"/>
    </font>
    <font>
      <i/>
      <sz val="11"/>
      <color rgb="FF7F7F7F"/>
      <name val="Calibri"/>
      <family val="2"/>
      <charset val="204"/>
    </font>
    <font>
      <sz val="11"/>
      <color rgb="FF0061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sz val="11"/>
      <color rgb="FF3F3F76"/>
      <name val="Calibri"/>
      <family val="2"/>
      <charset val="204"/>
    </font>
    <font>
      <sz val="11"/>
      <color rgb="FFFA7D00"/>
      <name val="Calibri"/>
      <family val="2"/>
      <charset val="204"/>
    </font>
    <font>
      <sz val="11"/>
      <color rgb="FF9C6500"/>
      <name val="Calibri"/>
      <family val="2"/>
      <charset val="204"/>
    </font>
    <font>
      <b/>
      <sz val="11"/>
      <color rgb="FF3F3F3F"/>
      <name val="Calibri"/>
      <family val="2"/>
      <charset val="204"/>
    </font>
    <font>
      <b/>
      <sz val="18"/>
      <color rgb="FF1F497D"/>
      <name val="Cambria"/>
      <family val="1"/>
      <charset val="204"/>
    </font>
    <font>
      <b/>
      <sz val="11"/>
      <color rgb="FF000000"/>
      <name val="Calibri"/>
      <family val="2"/>
      <charset val="204"/>
    </font>
    <font>
      <sz val="11"/>
      <color rgb="FFFF0000"/>
      <name val="Calibri"/>
      <family val="2"/>
      <charset val="204"/>
    </font>
    <font>
      <b/>
      <i/>
      <sz val="16"/>
      <color theme="1"/>
      <name val="Arial"/>
      <family val="2"/>
      <charset val="204"/>
    </font>
    <font>
      <sz val="10"/>
      <color rgb="FF000000"/>
      <name val="Arial"/>
      <family val="2"/>
      <charset val="204"/>
    </font>
    <font>
      <b/>
      <i/>
      <u/>
      <sz val="11"/>
      <color theme="1"/>
      <name val="Arial"/>
      <family val="2"/>
      <charset val="204"/>
    </font>
    <font>
      <sz val="10"/>
      <color rgb="FF000000"/>
      <name val="Arial Cyr"/>
      <charset val="204"/>
    </font>
    <font>
      <sz val="10"/>
      <color rgb="FF000000"/>
      <name val="MS Sans Serif"/>
      <family val="2"/>
      <charset val="204"/>
    </font>
    <font>
      <sz val="10"/>
      <color rgb="FF000000"/>
      <name val="Arial Cyr1"/>
      <charset val="204"/>
    </font>
    <font>
      <sz val="10"/>
      <name val="Helv"/>
      <charset val="204"/>
    </font>
    <font>
      <sz val="10"/>
      <color indexed="8"/>
      <name val="MS Sans Serif"/>
      <family val="2"/>
      <charset val="204"/>
    </font>
    <font>
      <sz val="1"/>
      <color indexed="8"/>
      <name val="Courier"/>
      <family val="1"/>
      <charset val="204"/>
    </font>
    <font>
      <sz val="10"/>
      <name val="Helv"/>
    </font>
    <font>
      <b/>
      <sz val="1"/>
      <color indexed="8"/>
      <name val="Courier"/>
      <family val="1"/>
      <charset val="204"/>
    </font>
    <font>
      <sz val="11"/>
      <color indexed="9"/>
      <name val="Calibri"/>
      <family val="2"/>
      <charset val="204"/>
    </font>
    <font>
      <sz val="11"/>
      <color indexed="20"/>
      <name val="Calibri"/>
      <family val="2"/>
      <charset val="204"/>
    </font>
    <font>
      <sz val="10"/>
      <color indexed="8"/>
      <name val="Arial"/>
      <family val="2"/>
    </font>
    <font>
      <sz val="10"/>
      <name val="Pragmatica"/>
    </font>
    <font>
      <b/>
      <sz val="11"/>
      <color indexed="52"/>
      <name val="Calibri"/>
      <family val="2"/>
      <charset val="204"/>
    </font>
    <font>
      <sz val="8"/>
      <name val="Arial"/>
      <family val="2"/>
      <charset val="204"/>
    </font>
    <font>
      <b/>
      <sz val="11"/>
      <color indexed="9"/>
      <name val="Calibri"/>
      <family val="2"/>
      <charset val="204"/>
    </font>
    <font>
      <b/>
      <sz val="10"/>
      <color indexed="9"/>
      <name val="Arial"/>
      <family val="2"/>
      <charset val="204"/>
    </font>
    <font>
      <sz val="8"/>
      <color indexed="8"/>
      <name val="Arial"/>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8"/>
      <color indexed="12"/>
      <name val="Arial"/>
      <family val="2"/>
      <charset val="204"/>
    </font>
    <font>
      <sz val="8"/>
      <color indexed="12"/>
      <name val="Arial"/>
      <family val="2"/>
      <charset val="204"/>
    </font>
    <font>
      <b/>
      <sz val="8"/>
      <color indexed="12"/>
      <name val="Arial"/>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12"/>
      <color indexed="8"/>
      <name val="Times New Roman"/>
      <family val="1"/>
    </font>
    <font>
      <sz val="8"/>
      <name val="Helv"/>
    </font>
    <font>
      <b/>
      <sz val="16"/>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b/>
      <sz val="9"/>
      <name val="Arial"/>
      <family val="2"/>
      <charset val="204"/>
    </font>
    <font>
      <sz val="11"/>
      <color indexed="10"/>
      <name val="Calibri"/>
      <family val="2"/>
      <charset val="204"/>
    </font>
    <font>
      <sz val="11"/>
      <color indexed="62"/>
      <name val="Calibri"/>
      <family val="2"/>
      <charset val="204"/>
    </font>
    <font>
      <u/>
      <sz val="10"/>
      <color indexed="12"/>
      <name val="Arial Cyr"/>
      <charset val="204"/>
    </font>
    <font>
      <b/>
      <sz val="10"/>
      <name val="Arial Cyr"/>
      <family val="2"/>
      <charset val="204"/>
    </font>
    <font>
      <sz val="11"/>
      <color indexed="8"/>
      <name val="Calibri"/>
      <family val="2"/>
    </font>
    <font>
      <sz val="10"/>
      <name val="Verdana"/>
      <family val="2"/>
    </font>
    <font>
      <b/>
      <sz val="10"/>
      <color indexed="12"/>
      <name val="Arial Cyr"/>
      <family val="2"/>
      <charset val="204"/>
    </font>
    <font>
      <sz val="10"/>
      <color theme="1"/>
      <name val="Arial"/>
      <family val="2"/>
    </font>
    <font>
      <b/>
      <sz val="9"/>
      <color rgb="FF003366"/>
      <name val="Arial"/>
      <family val="2"/>
      <charset val="204"/>
    </font>
    <font>
      <b/>
      <sz val="10"/>
      <color theme="0"/>
      <name val="Arial"/>
      <family val="2"/>
      <charset val="204"/>
    </font>
    <font>
      <sz val="12"/>
      <color theme="1"/>
      <name val="Times New Roman"/>
      <family val="2"/>
      <charset val="204"/>
    </font>
    <font>
      <sz val="11"/>
      <color rgb="FF006100"/>
      <name val="Calibri"/>
      <family val="2"/>
      <scheme val="minor"/>
    </font>
    <font>
      <sz val="12"/>
      <color indexed="8"/>
      <name val="Times New Roman"/>
      <family val="2"/>
      <charset val="204"/>
    </font>
    <font>
      <sz val="10"/>
      <name val="Arial"/>
      <family val="2"/>
      <charset val="238"/>
    </font>
    <font>
      <sz val="10"/>
      <color indexed="8"/>
      <name val="Arial"/>
      <family val="2"/>
      <charset val="204"/>
    </font>
    <font>
      <sz val="12"/>
      <name val="Times New Roman Cyr"/>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sz val="14"/>
      <color rgb="FF000000"/>
      <name val="Times New Roman"/>
      <family val="1"/>
      <charset val="204"/>
    </font>
    <font>
      <sz val="14"/>
      <color indexed="8"/>
      <name val="Times New Roman"/>
      <family val="1"/>
      <charset val="204"/>
    </font>
    <font>
      <sz val="14"/>
      <color rgb="FF222222"/>
      <name val="Times New Roman"/>
      <family val="1"/>
      <charset val="204"/>
    </font>
    <font>
      <sz val="14"/>
      <color rgb="FF202020"/>
      <name val="Times New Roman"/>
      <family val="1"/>
      <charset val="204"/>
    </font>
    <font>
      <b/>
      <sz val="14"/>
      <color theme="1"/>
      <name val="Times New Roman"/>
      <family val="1"/>
      <charset val="204"/>
    </font>
    <font>
      <sz val="14"/>
      <color rgb="FF1F1D32"/>
      <name val="Times New Roman"/>
      <family val="1"/>
      <charset val="204"/>
    </font>
    <font>
      <sz val="14"/>
      <color rgb="FF202124"/>
      <name val="Times New Roman"/>
      <family val="1"/>
      <charset val="204"/>
    </font>
    <font>
      <sz val="14"/>
      <color rgb="FF1E1E1E"/>
      <name val="Courier New"/>
      <family val="3"/>
      <charset val="204"/>
    </font>
    <font>
      <sz val="14"/>
      <color rgb="FF000000"/>
      <name val="Courier New"/>
      <family val="3"/>
      <charset val="204"/>
    </font>
    <font>
      <b/>
      <sz val="20"/>
      <name val="Times New Roman"/>
      <family val="1"/>
      <charset val="204"/>
    </font>
  </fonts>
  <fills count="12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4"/>
        <bgColor indexed="64"/>
      </patternFill>
    </fill>
    <fill>
      <patternFill patternType="solid">
        <fgColor indexed="55"/>
        <bgColor indexed="2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bgColor indexed="57"/>
      </patternFill>
    </fill>
    <fill>
      <patternFill patternType="solid">
        <fgColor indexed="43"/>
        <bgColor indexed="26"/>
      </patternFill>
    </fill>
    <fill>
      <patternFill patternType="solid">
        <fgColor indexed="26"/>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776"/>
        <bgColor indexed="64"/>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
      <patternFill patternType="solid">
        <fgColor rgb="FFFFFF00"/>
        <bgColor indexed="64"/>
      </patternFill>
    </fill>
  </fills>
  <borders count="322">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right style="hair">
        <color theme="0"/>
      </right>
      <top style="hair">
        <color theme="0"/>
      </top>
      <bottom style="hair">
        <color theme="0"/>
      </bottom>
      <diagonal/>
    </border>
    <border>
      <left/>
      <right style="hair">
        <color theme="0"/>
      </right>
      <top/>
      <bottom/>
      <diagonal/>
    </border>
    <border>
      <left/>
      <right style="hair">
        <color indexed="9"/>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6080">
    <xf numFmtId="0" fontId="0" fillId="0" borderId="0"/>
    <xf numFmtId="0" fontId="3" fillId="0" borderId="0"/>
    <xf numFmtId="0" fontId="4" fillId="0" borderId="0"/>
    <xf numFmtId="0" fontId="5" fillId="0" borderId="0"/>
    <xf numFmtId="0" fontId="2" fillId="0" borderId="0"/>
    <xf numFmtId="0" fontId="4" fillId="0" borderId="0"/>
    <xf numFmtId="165" fontId="6" fillId="0" borderId="0" applyFont="0" applyFill="0" applyBorder="0" applyAlignment="0" applyProtection="0"/>
    <xf numFmtId="0" fontId="3" fillId="0" borderId="0"/>
    <xf numFmtId="0" fontId="4" fillId="0" borderId="0">
      <alignment horizontal="center"/>
    </xf>
    <xf numFmtId="0" fontId="6" fillId="0" borderId="0"/>
    <xf numFmtId="0" fontId="4" fillId="0" borderId="0"/>
    <xf numFmtId="0" fontId="4" fillId="0" borderId="0"/>
    <xf numFmtId="0" fontId="4" fillId="0" borderId="0"/>
    <xf numFmtId="0" fontId="7" fillId="0" borderId="0">
      <alignment horizontal="center"/>
    </xf>
    <xf numFmtId="43" fontId="6" fillId="0" borderId="0" applyFont="0" applyFill="0" applyBorder="0" applyAlignment="0" applyProtection="0"/>
    <xf numFmtId="0" fontId="4" fillId="0" borderId="0">
      <alignment horizontal="center"/>
    </xf>
    <xf numFmtId="43" fontId="2" fillId="0" borderId="0" applyFont="0" applyFill="0" applyBorder="0" applyAlignment="0" applyProtection="0"/>
    <xf numFmtId="0" fontId="3" fillId="0" borderId="0"/>
    <xf numFmtId="0" fontId="8" fillId="0" borderId="0"/>
    <xf numFmtId="165" fontId="8" fillId="0" borderId="0" applyFont="0" applyFill="0" applyBorder="0" applyAlignment="0" applyProtection="0"/>
    <xf numFmtId="0" fontId="7" fillId="0" borderId="0">
      <alignment horizontal="center"/>
    </xf>
    <xf numFmtId="0" fontId="4" fillId="0" borderId="0">
      <alignment horizontal="center"/>
    </xf>
    <xf numFmtId="0" fontId="4" fillId="0" borderId="0">
      <alignment horizontal="center"/>
    </xf>
    <xf numFmtId="0" fontId="9" fillId="0" borderId="1">
      <alignment horizontal="center" vertical="top" wrapText="1"/>
    </xf>
    <xf numFmtId="0" fontId="1" fillId="0" borderId="0"/>
    <xf numFmtId="43"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4" fillId="0" borderId="0"/>
    <xf numFmtId="0" fontId="3"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6" fillId="6" borderId="7" applyNumberFormat="0" applyAlignment="0" applyProtection="0"/>
    <xf numFmtId="0" fontId="17" fillId="7" borderId="8" applyNumberFormat="0" applyAlignment="0" applyProtection="0"/>
    <xf numFmtId="0" fontId="18" fillId="7" borderId="7" applyNumberFormat="0" applyAlignment="0" applyProtection="0"/>
    <xf numFmtId="0" fontId="1" fillId="11" borderId="0" applyNumberFormat="0" applyBorder="0" applyAlignment="0" applyProtection="0"/>
    <xf numFmtId="0" fontId="19" fillId="0" borderId="12" applyNumberFormat="0" applyFill="0" applyAlignment="0" applyProtection="0"/>
    <xf numFmtId="0" fontId="20" fillId="8" borderId="10"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0" fontId="1" fillId="9" borderId="11" applyNumberFormat="0" applyFon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41" fontId="4" fillId="0" borderId="0" applyFont="0" applyFill="0" applyBorder="0" applyAlignment="0" applyProtection="0"/>
    <xf numFmtId="0" fontId="28" fillId="0" borderId="0"/>
    <xf numFmtId="0" fontId="29" fillId="0" borderId="0"/>
    <xf numFmtId="0" fontId="4" fillId="0" borderId="0"/>
    <xf numFmtId="0" fontId="3" fillId="0" borderId="0"/>
    <xf numFmtId="0" fontId="4" fillId="0" borderId="0"/>
    <xf numFmtId="0" fontId="1" fillId="0" borderId="0"/>
    <xf numFmtId="0" fontId="1" fillId="0" borderId="0"/>
    <xf numFmtId="0" fontId="28" fillId="0" borderId="0"/>
    <xf numFmtId="0" fontId="3" fillId="0" borderId="0"/>
    <xf numFmtId="0" fontId="4" fillId="0" borderId="0"/>
    <xf numFmtId="168" fontId="30" fillId="0" borderId="0" applyBorder="0" applyProtection="0"/>
    <xf numFmtId="0" fontId="4" fillId="0" borderId="0"/>
    <xf numFmtId="0" fontId="4" fillId="0" borderId="0"/>
    <xf numFmtId="0" fontId="3" fillId="0" borderId="0"/>
    <xf numFmtId="0" fontId="3" fillId="0" borderId="0"/>
    <xf numFmtId="0" fontId="10" fillId="0" borderId="0"/>
    <xf numFmtId="0" fontId="31" fillId="0" borderId="0"/>
    <xf numFmtId="168" fontId="30" fillId="36" borderId="0"/>
    <xf numFmtId="168" fontId="30" fillId="37" borderId="0"/>
    <xf numFmtId="168" fontId="30" fillId="38" borderId="0"/>
    <xf numFmtId="168" fontId="30" fillId="39" borderId="0"/>
    <xf numFmtId="168" fontId="30" fillId="40" borderId="0"/>
    <xf numFmtId="168" fontId="30" fillId="41" borderId="0"/>
    <xf numFmtId="168" fontId="30" fillId="42" borderId="0"/>
    <xf numFmtId="168" fontId="30" fillId="43" borderId="0"/>
    <xf numFmtId="168" fontId="30" fillId="44" borderId="0"/>
    <xf numFmtId="168" fontId="30" fillId="45" borderId="0"/>
    <xf numFmtId="168" fontId="30" fillId="46" borderId="0"/>
    <xf numFmtId="168" fontId="30" fillId="47" borderId="0"/>
    <xf numFmtId="168" fontId="32" fillId="48" borderId="0"/>
    <xf numFmtId="168" fontId="32" fillId="49" borderId="0"/>
    <xf numFmtId="168" fontId="32" fillId="50" borderId="0"/>
    <xf numFmtId="168" fontId="32" fillId="51" borderId="0"/>
    <xf numFmtId="168" fontId="32" fillId="52" borderId="0"/>
    <xf numFmtId="168" fontId="32" fillId="53" borderId="0"/>
    <xf numFmtId="168" fontId="32" fillId="54" borderId="0"/>
    <xf numFmtId="168" fontId="32" fillId="55" borderId="0"/>
    <xf numFmtId="168" fontId="32" fillId="56" borderId="0"/>
    <xf numFmtId="168" fontId="32" fillId="57" borderId="0"/>
    <xf numFmtId="168" fontId="32" fillId="58" borderId="0"/>
    <xf numFmtId="168" fontId="32" fillId="59" borderId="0"/>
    <xf numFmtId="168" fontId="33" fillId="60" borderId="0"/>
    <xf numFmtId="168" fontId="34" fillId="61" borderId="7"/>
    <xf numFmtId="168" fontId="35" fillId="62" borderId="10"/>
    <xf numFmtId="168" fontId="36" fillId="0" borderId="0"/>
    <xf numFmtId="168" fontId="37" fillId="63" borderId="0"/>
    <xf numFmtId="168" fontId="38" fillId="0" borderId="14"/>
    <xf numFmtId="168" fontId="39" fillId="0" borderId="15"/>
    <xf numFmtId="168" fontId="40" fillId="0" borderId="16"/>
    <xf numFmtId="168" fontId="40" fillId="0" borderId="0"/>
    <xf numFmtId="168" fontId="41" fillId="64" borderId="7"/>
    <xf numFmtId="168" fontId="42" fillId="0" borderId="9"/>
    <xf numFmtId="168" fontId="43" fillId="65" borderId="0"/>
    <xf numFmtId="168" fontId="30" fillId="0" borderId="0"/>
    <xf numFmtId="168" fontId="30" fillId="0" borderId="0"/>
    <xf numFmtId="168" fontId="30" fillId="66" borderId="11"/>
    <xf numFmtId="168" fontId="44" fillId="61" borderId="8"/>
    <xf numFmtId="168" fontId="45" fillId="0" borderId="0"/>
    <xf numFmtId="168" fontId="46" fillId="0" borderId="17"/>
    <xf numFmtId="168" fontId="47" fillId="0" borderId="0"/>
    <xf numFmtId="0" fontId="48" fillId="0" borderId="0">
      <alignment horizontal="center"/>
    </xf>
    <xf numFmtId="0" fontId="48" fillId="0" borderId="0">
      <alignment horizontal="center" textRotation="90"/>
    </xf>
    <xf numFmtId="0" fontId="50" fillId="0" borderId="0"/>
    <xf numFmtId="169" fontId="50" fillId="0" borderId="0"/>
    <xf numFmtId="168" fontId="51" fillId="0" borderId="0"/>
    <xf numFmtId="168" fontId="49" fillId="0" borderId="0"/>
    <xf numFmtId="168" fontId="49" fillId="0" borderId="0"/>
    <xf numFmtId="168" fontId="51" fillId="0" borderId="0"/>
    <xf numFmtId="168" fontId="30" fillId="0" borderId="0"/>
    <xf numFmtId="168" fontId="52" fillId="0" borderId="0"/>
    <xf numFmtId="168" fontId="49" fillId="0" borderId="0"/>
    <xf numFmtId="168" fontId="51" fillId="0" borderId="0"/>
    <xf numFmtId="168" fontId="51" fillId="0" borderId="0"/>
    <xf numFmtId="168" fontId="30" fillId="0" borderId="0"/>
    <xf numFmtId="168" fontId="53" fillId="0" borderId="0">
      <alignment horizontal="center"/>
    </xf>
    <xf numFmtId="170" fontId="30" fillId="0" borderId="0"/>
    <xf numFmtId="0" fontId="4" fillId="0" borderId="0"/>
    <xf numFmtId="0" fontId="55" fillId="0" borderId="0"/>
    <xf numFmtId="171" fontId="56" fillId="0" borderId="18">
      <protection locked="0"/>
    </xf>
    <xf numFmtId="171" fontId="56" fillId="0" borderId="18">
      <protection locked="0"/>
    </xf>
    <xf numFmtId="0" fontId="7" fillId="0" borderId="0"/>
    <xf numFmtId="0" fontId="54" fillId="0" borderId="0"/>
    <xf numFmtId="0" fontId="54" fillId="0" borderId="0"/>
    <xf numFmtId="0" fontId="54" fillId="0" borderId="0"/>
    <xf numFmtId="0" fontId="54" fillId="0" borderId="0"/>
    <xf numFmtId="0" fontId="54" fillId="0" borderId="0"/>
    <xf numFmtId="0" fontId="54" fillId="0" borderId="0"/>
    <xf numFmtId="0" fontId="57" fillId="0" borderId="0"/>
    <xf numFmtId="0" fontId="56" fillId="0" borderId="18">
      <protection locked="0"/>
    </xf>
    <xf numFmtId="4" fontId="56" fillId="0" borderId="0">
      <protection locked="0"/>
    </xf>
    <xf numFmtId="4" fontId="56" fillId="0" borderId="0">
      <protection locked="0"/>
    </xf>
    <xf numFmtId="172" fontId="56" fillId="0" borderId="0">
      <protection locked="0"/>
    </xf>
    <xf numFmtId="172" fontId="56" fillId="0" borderId="0">
      <protection locked="0"/>
    </xf>
    <xf numFmtId="4" fontId="56" fillId="0" borderId="0">
      <protection locked="0"/>
    </xf>
    <xf numFmtId="4" fontId="56" fillId="0" borderId="0">
      <protection locked="0"/>
    </xf>
    <xf numFmtId="172" fontId="56" fillId="0" borderId="0">
      <protection locked="0"/>
    </xf>
    <xf numFmtId="172" fontId="56" fillId="0" borderId="0">
      <protection locked="0"/>
    </xf>
    <xf numFmtId="44" fontId="56" fillId="0" borderId="0">
      <protection locked="0"/>
    </xf>
    <xf numFmtId="44" fontId="56" fillId="0" borderId="0">
      <protection locked="0"/>
    </xf>
    <xf numFmtId="44" fontId="56" fillId="0" borderId="0">
      <protection locked="0"/>
    </xf>
    <xf numFmtId="173" fontId="56" fillId="0" borderId="0">
      <protection locked="0"/>
    </xf>
    <xf numFmtId="0" fontId="58" fillId="0" borderId="0">
      <protection locked="0"/>
    </xf>
    <xf numFmtId="0" fontId="58" fillId="0" borderId="0">
      <protection locked="0"/>
    </xf>
    <xf numFmtId="171" fontId="56" fillId="0" borderId="18">
      <protection locked="0"/>
    </xf>
    <xf numFmtId="171" fontId="56" fillId="0" borderId="18">
      <protection locked="0"/>
    </xf>
    <xf numFmtId="0" fontId="29" fillId="67"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9" borderId="0" applyNumberFormat="0" applyBorder="0" applyAlignment="0" applyProtection="0"/>
    <xf numFmtId="0" fontId="29" fillId="80" borderId="0" applyNumberFormat="0" applyBorder="0" applyAlignment="0" applyProtection="0"/>
    <xf numFmtId="0" fontId="29" fillId="81" borderId="0" applyNumberFormat="0" applyBorder="0" applyAlignment="0" applyProtection="0"/>
    <xf numFmtId="0" fontId="29" fillId="70" borderId="0" applyNumberFormat="0" applyBorder="0" applyAlignment="0" applyProtection="0"/>
    <xf numFmtId="0" fontId="29" fillId="79"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59" fillId="87" borderId="0" applyNumberFormat="0" applyBorder="0" applyAlignment="0" applyProtection="0"/>
    <xf numFmtId="0" fontId="59" fillId="80" borderId="0" applyNumberFormat="0" applyBorder="0" applyAlignment="0" applyProtection="0"/>
    <xf numFmtId="0" fontId="59" fillId="81" borderId="0" applyNumberFormat="0" applyBorder="0" applyAlignment="0" applyProtection="0"/>
    <xf numFmtId="0" fontId="59" fillId="88" borderId="0" applyNumberFormat="0" applyBorder="0" applyAlignment="0" applyProtection="0"/>
    <xf numFmtId="0" fontId="59" fillId="89" borderId="0" applyNumberFormat="0" applyBorder="0" applyAlignment="0" applyProtection="0"/>
    <xf numFmtId="0" fontId="59" fillId="90"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5" borderId="0" applyNumberFormat="0" applyBorder="0" applyAlignment="0" applyProtection="0"/>
    <xf numFmtId="0" fontId="59" fillId="96" borderId="0" applyNumberFormat="0" applyBorder="0" applyAlignment="0" applyProtection="0"/>
    <xf numFmtId="0" fontId="59" fillId="97" borderId="0" applyNumberFormat="0" applyBorder="0" applyAlignment="0" applyProtection="0"/>
    <xf numFmtId="0" fontId="59" fillId="88" borderId="0" applyNumberFormat="0" applyBorder="0" applyAlignment="0" applyProtection="0"/>
    <xf numFmtId="0" fontId="59" fillId="89" borderId="0" applyNumberFormat="0" applyBorder="0" applyAlignment="0" applyProtection="0"/>
    <xf numFmtId="0" fontId="59" fillId="98" borderId="0" applyNumberFormat="0" applyBorder="0" applyAlignment="0" applyProtection="0"/>
    <xf numFmtId="0" fontId="60" fillId="68" borderId="0" applyNumberFormat="0" applyBorder="0" applyAlignment="0" applyProtection="0"/>
    <xf numFmtId="0" fontId="61" fillId="0" borderId="0" applyFill="0" applyBorder="0" applyAlignment="0"/>
    <xf numFmtId="174" fontId="57" fillId="0" borderId="0" applyFill="0" applyBorder="0" applyAlignment="0"/>
    <xf numFmtId="175" fontId="3" fillId="0" borderId="0" applyFill="0" applyBorder="0" applyAlignment="0"/>
    <xf numFmtId="176" fontId="62" fillId="0" borderId="0" applyFill="0" applyBorder="0" applyAlignment="0"/>
    <xf numFmtId="177" fontId="62"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63" fillId="99" borderId="19" applyNumberFormat="0" applyAlignment="0" applyProtection="0"/>
    <xf numFmtId="180" fontId="64" fillId="0" borderId="0" applyFill="0" applyBorder="0">
      <alignment vertical="top"/>
    </xf>
    <xf numFmtId="181" fontId="64" fillId="0" borderId="0" applyFill="0" applyBorder="0">
      <alignment vertical="top"/>
    </xf>
    <xf numFmtId="182" fontId="64" fillId="0" borderId="0" applyFill="0" applyBorder="0">
      <alignment vertical="top"/>
    </xf>
    <xf numFmtId="183" fontId="64" fillId="0" borderId="0" applyFill="0" applyBorder="0">
      <alignment vertical="top"/>
    </xf>
    <xf numFmtId="184" fontId="64" fillId="0" borderId="0" applyFill="0" applyBorder="0">
      <alignment vertical="top"/>
    </xf>
    <xf numFmtId="185" fontId="64" fillId="0" borderId="0" applyFill="0" applyBorder="0">
      <alignment vertical="top"/>
    </xf>
    <xf numFmtId="186" fontId="64" fillId="0" borderId="0" applyFill="0" applyBorder="0">
      <alignment vertical="top"/>
    </xf>
    <xf numFmtId="187" fontId="64" fillId="0" borderId="0" applyFill="0" applyBorder="0">
      <alignment vertical="top"/>
    </xf>
    <xf numFmtId="188" fontId="64" fillId="0" borderId="0" applyFill="0" applyBorder="0">
      <alignment vertical="top"/>
    </xf>
    <xf numFmtId="189" fontId="64" fillId="0" borderId="0" applyFill="0" applyBorder="0">
      <alignment vertical="top"/>
    </xf>
    <xf numFmtId="190" fontId="64" fillId="0" borderId="0" applyFill="0" applyBorder="0">
      <alignment vertical="top"/>
    </xf>
    <xf numFmtId="190" fontId="64" fillId="0" borderId="0" applyFill="0" applyBorder="0">
      <alignment horizontal="center" vertical="top"/>
    </xf>
    <xf numFmtId="191" fontId="64" fillId="0" borderId="0" applyFill="0" applyBorder="0">
      <alignment vertical="top"/>
    </xf>
    <xf numFmtId="41" fontId="7" fillId="100" borderId="20">
      <alignment vertical="center"/>
    </xf>
    <xf numFmtId="0" fontId="65" fillId="101" borderId="21" applyNumberFormat="0" applyAlignment="0" applyProtection="0"/>
    <xf numFmtId="192" fontId="64" fillId="0" borderId="0" applyFill="0" applyBorder="0">
      <alignment vertical="top"/>
    </xf>
    <xf numFmtId="193" fontId="64" fillId="0" borderId="0" applyFill="0" applyBorder="0">
      <alignment vertical="top"/>
    </xf>
    <xf numFmtId="178" fontId="57" fillId="0" borderId="0" applyFont="0" applyFill="0" applyBorder="0" applyAlignment="0" applyProtection="0"/>
    <xf numFmtId="43" fontId="3" fillId="0" borderId="0" applyFont="0" applyFill="0" applyBorder="0" applyAlignment="0" applyProtection="0"/>
    <xf numFmtId="172" fontId="29" fillId="0" borderId="0" applyFont="0" applyFill="0" applyBorder="0" applyAlignment="0" applyProtection="0"/>
    <xf numFmtId="43" fontId="4" fillId="0" borderId="0" applyFont="0" applyFill="0" applyBorder="0" applyAlignment="0" applyProtection="0"/>
    <xf numFmtId="41" fontId="66" fillId="118" borderId="22" applyBorder="0">
      <alignment vertical="center"/>
    </xf>
    <xf numFmtId="194" fontId="64" fillId="0" borderId="0" applyFill="0" applyBorder="0">
      <alignment vertical="top"/>
    </xf>
    <xf numFmtId="195" fontId="67" fillId="0" borderId="0" applyFill="0" applyBorder="0">
      <alignment vertical="top"/>
    </xf>
    <xf numFmtId="196" fontId="64" fillId="0" borderId="0" applyFill="0" applyBorder="0">
      <alignment vertical="top"/>
    </xf>
    <xf numFmtId="197" fontId="64" fillId="0" borderId="0" applyFill="0" applyBorder="0">
      <alignment vertical="top"/>
    </xf>
    <xf numFmtId="198" fontId="64" fillId="0" borderId="0" applyFill="0" applyBorder="0">
      <alignment vertical="top"/>
    </xf>
    <xf numFmtId="199" fontId="64" fillId="0" borderId="0" applyFill="0" applyBorder="0">
      <alignment vertical="top"/>
    </xf>
    <xf numFmtId="200" fontId="64" fillId="0" borderId="0" applyFill="0" applyBorder="0">
      <alignment vertical="top"/>
    </xf>
    <xf numFmtId="201" fontId="64" fillId="0" borderId="0" applyFill="0" applyBorder="0">
      <alignment vertical="top"/>
    </xf>
    <xf numFmtId="202" fontId="64" fillId="0" borderId="0" applyFill="0" applyBorder="0">
      <alignment vertical="top"/>
    </xf>
    <xf numFmtId="174" fontId="57" fillId="0" borderId="0" applyFont="0" applyFill="0" applyBorder="0" applyAlignment="0" applyProtection="0"/>
    <xf numFmtId="203" fontId="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 fillId="34" borderId="0" applyFont="0" applyFill="0" applyBorder="0" applyAlignment="0" applyProtection="0"/>
    <xf numFmtId="14" fontId="61" fillId="0" borderId="0" applyFill="0" applyBorder="0" applyAlignment="0"/>
    <xf numFmtId="206" fontId="3" fillId="34" borderId="0" applyFont="0" applyFill="0" applyBorder="0" applyAlignment="0" applyProtection="0"/>
    <xf numFmtId="38" fontId="5" fillId="0" borderId="23">
      <alignment vertical="center"/>
    </xf>
    <xf numFmtId="0" fontId="68" fillId="0" borderId="0" applyNumberFormat="0" applyFill="0" applyBorder="0" applyAlignment="0" applyProtection="0"/>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207" fontId="4" fillId="0" borderId="0" applyFont="0" applyFill="0" applyBorder="0" applyAlignment="0" applyProtection="0"/>
    <xf numFmtId="208" fontId="29" fillId="0" borderId="0"/>
    <xf numFmtId="209" fontId="29" fillId="0" borderId="0"/>
    <xf numFmtId="0" fontId="29" fillId="0" borderId="0"/>
    <xf numFmtId="0" fontId="29" fillId="0" borderId="0"/>
    <xf numFmtId="0" fontId="69" fillId="0" borderId="0" applyNumberFormat="0" applyFill="0" applyBorder="0" applyAlignment="0" applyProtection="0"/>
    <xf numFmtId="10" fontId="70" fillId="102" borderId="2" applyNumberFormat="0" applyFill="0" applyBorder="0" applyAlignment="0" applyProtection="0">
      <protection locked="0"/>
    </xf>
    <xf numFmtId="0" fontId="71" fillId="69" borderId="0" applyNumberFormat="0" applyBorder="0" applyAlignment="0" applyProtection="0"/>
    <xf numFmtId="38" fontId="14" fillId="103" borderId="0" applyNumberFormat="0" applyBorder="0" applyAlignment="0" applyProtection="0"/>
    <xf numFmtId="0" fontId="72" fillId="0" borderId="0" applyFill="0" applyBorder="0">
      <alignment vertical="top"/>
    </xf>
    <xf numFmtId="0" fontId="73" fillId="0" borderId="0" applyFill="0" applyBorder="0">
      <alignment vertical="top"/>
    </xf>
    <xf numFmtId="0" fontId="74" fillId="0" borderId="0" applyFill="0" applyBorder="0">
      <alignment vertical="top"/>
    </xf>
    <xf numFmtId="0" fontId="75" fillId="0" borderId="0" applyFill="0" applyBorder="0">
      <alignment vertical="top"/>
    </xf>
    <xf numFmtId="0" fontId="76" fillId="0" borderId="24" applyNumberFormat="0" applyAlignment="0" applyProtection="0">
      <alignment horizontal="left" vertical="center"/>
    </xf>
    <xf numFmtId="0" fontId="76" fillId="0" borderId="13">
      <alignment horizontal="left" vertical="center"/>
    </xf>
    <xf numFmtId="14" fontId="77" fillId="104" borderId="25">
      <alignment horizontal="center" vertical="center" wrapText="1"/>
    </xf>
    <xf numFmtId="0" fontId="78" fillId="0" borderId="26" applyNumberFormat="0" applyFill="0" applyAlignment="0" applyProtection="0"/>
    <xf numFmtId="0" fontId="79" fillId="0" borderId="27"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1" fillId="0" borderId="0" applyFill="0" applyBorder="0">
      <alignment horizontal="left" vertical="top"/>
      <protection hidden="1"/>
    </xf>
    <xf numFmtId="0" fontId="81" fillId="0" borderId="0" applyFill="0" applyBorder="0">
      <alignment horizontal="left" vertical="top" indent="1"/>
      <protection hidden="1"/>
    </xf>
    <xf numFmtId="0" fontId="81" fillId="0" borderId="0" applyFill="0" applyBorder="0">
      <alignment horizontal="left" vertical="top" indent="2"/>
      <protection hidden="1"/>
    </xf>
    <xf numFmtId="0" fontId="81" fillId="0" borderId="0" applyFill="0" applyBorder="0">
      <alignment horizontal="left" vertical="top" indent="3"/>
      <protection hidden="1"/>
    </xf>
    <xf numFmtId="180" fontId="82" fillId="0" borderId="0" applyFill="0" applyBorder="0">
      <alignment vertical="top"/>
      <protection locked="0"/>
    </xf>
    <xf numFmtId="181" fontId="82" fillId="0" borderId="0" applyFill="0" applyBorder="0">
      <alignment vertical="top"/>
      <protection locked="0"/>
    </xf>
    <xf numFmtId="182" fontId="82" fillId="0" borderId="0" applyFill="0" applyBorder="0">
      <alignment vertical="top"/>
      <protection locked="0"/>
    </xf>
    <xf numFmtId="183" fontId="82" fillId="0" borderId="0" applyFill="0" applyBorder="0">
      <alignment vertical="top"/>
      <protection locked="0"/>
    </xf>
    <xf numFmtId="184" fontId="82" fillId="0" borderId="0" applyFill="0" applyBorder="0">
      <alignment vertical="top"/>
      <protection locked="0"/>
    </xf>
    <xf numFmtId="185" fontId="82" fillId="0" borderId="0" applyFill="0" applyBorder="0">
      <alignment vertical="top"/>
      <protection locked="0"/>
    </xf>
    <xf numFmtId="210" fontId="82" fillId="0" borderId="0" applyFill="0" applyBorder="0">
      <alignment vertical="top"/>
      <protection locked="0"/>
    </xf>
    <xf numFmtId="211" fontId="82" fillId="0" borderId="0" applyFill="0" applyBorder="0">
      <alignment vertical="top"/>
      <protection locked="0"/>
    </xf>
    <xf numFmtId="188" fontId="82" fillId="0" borderId="0" applyFill="0" applyBorder="0">
      <alignment vertical="top"/>
      <protection locked="0"/>
    </xf>
    <xf numFmtId="189" fontId="82" fillId="0" borderId="0" applyFill="0" applyBorder="0">
      <alignment vertical="top"/>
      <protection locked="0"/>
    </xf>
    <xf numFmtId="190" fontId="82" fillId="0" borderId="0" applyFill="0" applyBorder="0">
      <alignment vertical="top"/>
      <protection locked="0"/>
    </xf>
    <xf numFmtId="191" fontId="82" fillId="0" borderId="0" applyFill="0" applyBorder="0">
      <alignment vertical="top"/>
      <protection locked="0"/>
    </xf>
    <xf numFmtId="191" fontId="83" fillId="0" borderId="0" applyFill="0" applyBorder="0">
      <alignment vertical="top"/>
      <protection locked="0"/>
    </xf>
    <xf numFmtId="191" fontId="82" fillId="0" borderId="0" applyFill="0" applyBorder="0">
      <alignment vertical="top"/>
      <protection locked="0"/>
    </xf>
    <xf numFmtId="49" fontId="82" fillId="0" borderId="0" applyFill="0" applyBorder="0">
      <alignment vertical="top"/>
      <protection locked="0"/>
    </xf>
    <xf numFmtId="49" fontId="83" fillId="0" borderId="0" applyFill="0" applyBorder="0">
      <alignment vertical="top"/>
      <protection locked="0"/>
    </xf>
    <xf numFmtId="0" fontId="82" fillId="0" borderId="0" applyFill="0" applyBorder="0">
      <alignment vertical="top" wrapText="1"/>
      <protection locked="0"/>
    </xf>
    <xf numFmtId="192" fontId="82" fillId="0" borderId="0" applyFill="0" applyBorder="0">
      <alignment vertical="top"/>
      <protection locked="0"/>
    </xf>
    <xf numFmtId="193" fontId="82" fillId="0" borderId="0" applyFill="0" applyBorder="0">
      <alignment vertical="top"/>
      <protection locked="0"/>
    </xf>
    <xf numFmtId="0" fontId="3" fillId="0" borderId="0" applyBorder="0">
      <alignment horizontal="left" vertical="center" wrapText="1"/>
    </xf>
    <xf numFmtId="212" fontId="3" fillId="105" borderId="2" applyNumberFormat="0" applyFont="0" applyAlignment="0">
      <protection locked="0"/>
    </xf>
    <xf numFmtId="10" fontId="14" fillId="106" borderId="2" applyNumberFormat="0" applyBorder="0" applyAlignment="0" applyProtection="0"/>
    <xf numFmtId="0" fontId="3" fillId="35" borderId="35">
      <alignment horizontal="left" vertical="top" wrapText="1"/>
      <protection locked="0"/>
    </xf>
    <xf numFmtId="0" fontId="64" fillId="35" borderId="35">
      <alignment horizontal="right" vertical="top" wrapText="1"/>
      <protection locked="0"/>
    </xf>
    <xf numFmtId="41" fontId="7" fillId="107" borderId="2" applyBorder="0">
      <alignment horizontal="center" vertical="center"/>
      <protection locked="0"/>
    </xf>
    <xf numFmtId="194" fontId="82" fillId="0" borderId="0" applyFill="0" applyBorder="0">
      <alignment vertical="top"/>
      <protection locked="0"/>
    </xf>
    <xf numFmtId="195" fontId="82" fillId="0" borderId="0" applyFill="0" applyBorder="0">
      <alignment vertical="top"/>
      <protection locked="0"/>
    </xf>
    <xf numFmtId="196" fontId="82" fillId="0" borderId="0" applyFill="0" applyBorder="0">
      <alignment vertical="top"/>
      <protection locked="0"/>
    </xf>
    <xf numFmtId="197" fontId="82" fillId="0" borderId="0" applyFill="0" applyBorder="0">
      <alignment vertical="top"/>
      <protection locked="0"/>
    </xf>
    <xf numFmtId="198" fontId="82" fillId="0" borderId="0" applyFill="0" applyBorder="0">
      <alignment vertical="top"/>
      <protection locked="0"/>
    </xf>
    <xf numFmtId="199" fontId="82" fillId="0" borderId="0" applyFill="0" applyBorder="0">
      <alignment vertical="top"/>
      <protection locked="0"/>
    </xf>
    <xf numFmtId="200" fontId="82" fillId="0" borderId="0" applyFill="0" applyBorder="0">
      <alignment vertical="top"/>
      <protection locked="0"/>
    </xf>
    <xf numFmtId="201" fontId="82" fillId="0" borderId="0" applyFill="0" applyBorder="0">
      <alignment vertical="top"/>
      <protection locked="0"/>
    </xf>
    <xf numFmtId="202" fontId="82" fillId="0" borderId="0" applyFill="0" applyBorder="0">
      <alignment vertical="top"/>
      <protection locked="0"/>
    </xf>
    <xf numFmtId="49" fontId="82" fillId="0" borderId="0" applyFill="0" applyBorder="0">
      <alignment horizontal="left" vertical="top"/>
      <protection locked="0"/>
    </xf>
    <xf numFmtId="49" fontId="82" fillId="0" borderId="0" applyFill="0" applyBorder="0">
      <alignment horizontal="left" vertical="top" indent="1"/>
      <protection locked="0"/>
    </xf>
    <xf numFmtId="49" fontId="82" fillId="0" borderId="0" applyFill="0" applyBorder="0">
      <alignment horizontal="left" vertical="top" indent="2"/>
      <protection locked="0"/>
    </xf>
    <xf numFmtId="49" fontId="82" fillId="0" borderId="0" applyFill="0" applyBorder="0">
      <alignment horizontal="left" vertical="top" indent="3"/>
      <protection locked="0"/>
    </xf>
    <xf numFmtId="49" fontId="82" fillId="0" borderId="0" applyFill="0" applyBorder="0">
      <alignment horizontal="left" vertical="top" indent="4"/>
      <protection locked="0"/>
    </xf>
    <xf numFmtId="49" fontId="82" fillId="0" borderId="0" applyFill="0" applyBorder="0">
      <alignment horizontal="center"/>
      <protection locked="0"/>
    </xf>
    <xf numFmtId="49" fontId="82" fillId="0" borderId="0" applyFill="0" applyBorder="0">
      <alignment horizontal="center" wrapText="1"/>
      <protection locked="0"/>
    </xf>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84" fillId="0" borderId="29" applyNumberFormat="0" applyFill="0" applyAlignment="0" applyProtection="0"/>
    <xf numFmtId="49" fontId="64" fillId="0" borderId="0" applyFill="0" applyBorder="0">
      <alignment vertical="top"/>
    </xf>
    <xf numFmtId="0" fontId="64" fillId="0" borderId="0" applyFill="0" applyBorder="0">
      <alignment vertical="top" wrapText="1"/>
    </xf>
    <xf numFmtId="0" fontId="85" fillId="108" borderId="0" applyNumberFormat="0" applyBorder="0" applyAlignment="0" applyProtection="0"/>
    <xf numFmtId="213" fontId="3" fillId="0" borderId="0"/>
    <xf numFmtId="0" fontId="29" fillId="0" borderId="0"/>
    <xf numFmtId="0" fontId="28" fillId="0" borderId="0"/>
    <xf numFmtId="0" fontId="3" fillId="0" borderId="0"/>
    <xf numFmtId="0" fontId="3" fillId="0" borderId="0"/>
    <xf numFmtId="0" fontId="103" fillId="0" borderId="0"/>
    <xf numFmtId="0" fontId="103" fillId="0" borderId="0"/>
    <xf numFmtId="0" fontId="3" fillId="0" borderId="0"/>
    <xf numFmtId="0" fontId="4" fillId="0" borderId="0"/>
    <xf numFmtId="0" fontId="4" fillId="0" borderId="0"/>
    <xf numFmtId="0" fontId="6" fillId="0" borderId="0"/>
    <xf numFmtId="0" fontId="29" fillId="0" borderId="0"/>
    <xf numFmtId="0" fontId="29" fillId="0" borderId="0"/>
    <xf numFmtId="0" fontId="29" fillId="0" borderId="0"/>
    <xf numFmtId="0" fontId="4" fillId="0" borderId="0"/>
    <xf numFmtId="0" fontId="86" fillId="0" borderId="0"/>
    <xf numFmtId="0" fontId="57" fillId="0" borderId="0"/>
    <xf numFmtId="0" fontId="7" fillId="109" borderId="30" applyNumberFormat="0" applyAlignment="0" applyProtection="0"/>
    <xf numFmtId="214" fontId="3" fillId="34" borderId="0"/>
    <xf numFmtId="0" fontId="87" fillId="99" borderId="31" applyNumberFormat="0" applyAlignment="0" applyProtection="0"/>
    <xf numFmtId="0" fontId="88" fillId="34" borderId="0"/>
    <xf numFmtId="215" fontId="3" fillId="0" borderId="0" applyFont="0" applyFill="0" applyBorder="0" applyAlignment="0" applyProtection="0"/>
    <xf numFmtId="177" fontId="62" fillId="0" borderId="0" applyFont="0" applyFill="0" applyBorder="0" applyAlignment="0" applyProtection="0"/>
    <xf numFmtId="216" fontId="62" fillId="0" borderId="0" applyFont="0" applyFill="0" applyBorder="0" applyAlignment="0" applyProtection="0"/>
    <xf numFmtId="10" fontId="3" fillId="0" borderId="0" applyFont="0" applyFill="0" applyBorder="0" applyAlignment="0" applyProtection="0"/>
    <xf numFmtId="9" fontId="28" fillId="0" borderId="0" applyFont="0" applyFill="0" applyBorder="0" applyAlignment="0" applyProtection="0"/>
    <xf numFmtId="217" fontId="57" fillId="0" borderId="0"/>
    <xf numFmtId="218" fontId="57" fillId="0" borderId="0"/>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89" fillId="0" borderId="0" applyNumberFormat="0">
      <alignment horizontal="left"/>
    </xf>
    <xf numFmtId="41" fontId="104" fillId="119" borderId="2" applyBorder="0">
      <alignment vertical="center" wrapText="1"/>
    </xf>
    <xf numFmtId="0" fontId="90" fillId="0" borderId="0" applyNumberFormat="0" applyFont="0" applyBorder="0" applyAlignment="0">
      <alignment horizontal="left"/>
    </xf>
    <xf numFmtId="3" fontId="7" fillId="0" borderId="0" applyFont="0" applyFill="0" applyBorder="0" applyAlignment="0"/>
    <xf numFmtId="0" fontId="75" fillId="0" borderId="0" applyFill="0" applyBorder="0">
      <alignment vertical="top"/>
    </xf>
    <xf numFmtId="0" fontId="75" fillId="0" borderId="0" applyFill="0" applyBorder="0">
      <alignment horizontal="left" vertical="top" indent="1"/>
    </xf>
    <xf numFmtId="0" fontId="14" fillId="0" borderId="0" applyFill="0" applyBorder="0">
      <alignment horizontal="left" vertical="top" indent="2"/>
    </xf>
    <xf numFmtId="0" fontId="75" fillId="0" borderId="0" applyFill="0" applyBorder="0">
      <alignment horizontal="left" vertical="top" indent="3"/>
    </xf>
    <xf numFmtId="0" fontId="64" fillId="0" borderId="0" applyFill="0" applyBorder="0">
      <alignment vertical="top"/>
    </xf>
    <xf numFmtId="0" fontId="64" fillId="0" borderId="0" applyFill="0" applyBorder="0">
      <alignment horizontal="left" vertical="top" indent="1"/>
    </xf>
    <xf numFmtId="0" fontId="64" fillId="0" borderId="0" applyFill="0" applyBorder="0">
      <alignment horizontal="left" vertical="top" indent="2"/>
    </xf>
    <xf numFmtId="0" fontId="64" fillId="0" borderId="0" applyFill="0" applyBorder="0">
      <alignment horizontal="left" vertical="top" indent="3"/>
    </xf>
    <xf numFmtId="0" fontId="64" fillId="0" borderId="0" applyFill="0" applyBorder="0">
      <alignment horizontal="left" vertical="top" indent="4"/>
    </xf>
    <xf numFmtId="219" fontId="91" fillId="0" borderId="2">
      <alignment horizontal="left" vertical="center"/>
      <protection locked="0"/>
    </xf>
    <xf numFmtId="0" fontId="57" fillId="0" borderId="0"/>
    <xf numFmtId="0" fontId="105" fillId="120" borderId="32" applyBorder="0">
      <alignment horizontal="center" vertical="center" wrapText="1"/>
    </xf>
    <xf numFmtId="49" fontId="61" fillId="0" borderId="0" applyFill="0" applyBorder="0" applyAlignment="0"/>
    <xf numFmtId="220" fontId="62" fillId="0" borderId="0" applyFill="0" applyBorder="0" applyAlignment="0"/>
    <xf numFmtId="221" fontId="62" fillId="0" borderId="0" applyFill="0" applyBorder="0" applyAlignment="0"/>
    <xf numFmtId="0" fontId="92" fillId="0" borderId="0" applyFill="0" applyBorder="0" applyProtection="0">
      <alignment horizontal="left" vertical="top"/>
    </xf>
    <xf numFmtId="0" fontId="93" fillId="0" borderId="0" applyNumberFormat="0" applyFill="0" applyBorder="0" applyAlignment="0" applyProtection="0"/>
    <xf numFmtId="0" fontId="94" fillId="0" borderId="33" applyNumberFormat="0" applyFill="0" applyAlignment="0" applyProtection="0"/>
    <xf numFmtId="2" fontId="74" fillId="2" borderId="36" applyFill="0" applyBorder="0" applyAlignment="0">
      <alignment horizontal="right" vertical="top" wrapText="1"/>
      <protection locked="0"/>
    </xf>
    <xf numFmtId="41" fontId="95" fillId="121" borderId="2" applyBorder="0">
      <alignment vertical="center" wrapText="1"/>
    </xf>
    <xf numFmtId="41" fontId="74" fillId="121" borderId="2" applyBorder="0">
      <alignment vertical="center" wrapText="1"/>
    </xf>
    <xf numFmtId="0" fontId="64" fillId="0" borderId="0" applyFill="0" applyBorder="0">
      <alignment horizontal="center"/>
    </xf>
    <xf numFmtId="0" fontId="64" fillId="0" borderId="0" applyFill="0" applyBorder="0">
      <alignment horizontal="center" wrapText="1"/>
    </xf>
    <xf numFmtId="0" fontId="96" fillId="0" borderId="0" applyNumberFormat="0" applyFill="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222" fontId="7" fillId="0" borderId="34">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103" borderId="20"/>
    <xf numFmtId="14" fontId="7" fillId="0" borderId="0">
      <alignment horizontal="right"/>
    </xf>
    <xf numFmtId="224" fontId="100" fillId="0" borderId="0" applyFont="0" applyFill="0" applyBorder="0" applyAlignment="0" applyProtection="0"/>
    <xf numFmtId="224" fontId="101" fillId="0" borderId="0" applyFont="0" applyFill="0" applyBorder="0" applyAlignment="0" applyProtection="0"/>
    <xf numFmtId="224" fontId="101" fillId="0" borderId="0" applyFont="0" applyFill="0" applyBorder="0" applyAlignment="0" applyProtection="0"/>
    <xf numFmtId="224" fontId="100" fillId="0" borderId="0" applyFont="0" applyFill="0" applyBorder="0" applyAlignment="0" applyProtection="0"/>
    <xf numFmtId="224" fontId="101"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22" fontId="102" fillId="104" borderId="34"/>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3" fillId="0" borderId="0"/>
    <xf numFmtId="0" fontId="3" fillId="0" borderId="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14" fillId="0" borderId="0"/>
    <xf numFmtId="0" fontId="4" fillId="0" borderId="0">
      <alignment horizontal="center"/>
    </xf>
    <xf numFmtId="0" fontId="1" fillId="0" borderId="0"/>
    <xf numFmtId="0" fontId="28" fillId="0" borderId="0">
      <alignment vertical="center"/>
    </xf>
    <xf numFmtId="0" fontId="3"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4" fillId="0" borderId="0"/>
    <xf numFmtId="0" fontId="3" fillId="0" borderId="0"/>
    <xf numFmtId="0" fontId="1"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28"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7"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3" fillId="0" borderId="0"/>
    <xf numFmtId="0" fontId="3" fillId="0" borderId="0"/>
    <xf numFmtId="0" fontId="7"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64" fillId="0" borderId="0">
      <alignment horizontal="left"/>
    </xf>
    <xf numFmtId="0" fontId="106" fillId="0" borderId="0"/>
    <xf numFmtId="0" fontId="4" fillId="0" borderId="0"/>
    <xf numFmtId="0" fontId="6" fillId="0" borderId="0"/>
    <xf numFmtId="0" fontId="1" fillId="0" borderId="0"/>
    <xf numFmtId="0" fontId="1" fillId="0" borderId="0"/>
    <xf numFmtId="0" fontId="1" fillId="0" borderId="0"/>
    <xf numFmtId="0" fontId="3" fillId="0" borderId="0">
      <alignment horizontal="center"/>
    </xf>
    <xf numFmtId="0" fontId="3" fillId="0" borderId="0">
      <alignment horizontal="center"/>
    </xf>
    <xf numFmtId="0" fontId="3" fillId="0" borderId="0">
      <alignment horizontal="center"/>
    </xf>
    <xf numFmtId="0" fontId="1" fillId="0" borderId="0"/>
    <xf numFmtId="0" fontId="1"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8" fillId="0" borderId="0"/>
    <xf numFmtId="0" fontId="4"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29" fillId="0" borderId="0"/>
    <xf numFmtId="0" fontId="4" fillId="0" borderId="0"/>
    <xf numFmtId="0" fontId="28" fillId="0" borderId="0"/>
    <xf numFmtId="0" fontId="64" fillId="0" borderId="0"/>
    <xf numFmtId="0" fontId="3" fillId="0" borderId="0"/>
    <xf numFmtId="0" fontId="28" fillId="0" borderId="0"/>
    <xf numFmtId="0" fontId="1" fillId="0" borderId="0"/>
    <xf numFmtId="0" fontId="29" fillId="0" borderId="0"/>
    <xf numFmtId="0" fontId="3" fillId="0" borderId="0"/>
    <xf numFmtId="0" fontId="28" fillId="0" borderId="0"/>
    <xf numFmtId="0" fontId="1" fillId="0" borderId="0"/>
    <xf numFmtId="0" fontId="3" fillId="0" borderId="0" applyNumberFormat="0" applyFont="0" applyFill="0" applyBorder="0" applyAlignment="0" applyProtection="0">
      <alignment vertical="top"/>
    </xf>
    <xf numFmtId="0" fontId="28" fillId="0" borderId="0"/>
    <xf numFmtId="0" fontId="4" fillId="0" borderId="0"/>
    <xf numFmtId="0" fontId="3" fillId="0" borderId="0"/>
    <xf numFmtId="0" fontId="1" fillId="0" borderId="0"/>
    <xf numFmtId="0" fontId="4" fillId="0" borderId="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3" fillId="0" borderId="0"/>
    <xf numFmtId="0" fontId="57" fillId="0" borderId="0"/>
    <xf numFmtId="0" fontId="57" fillId="0" borderId="0"/>
    <xf numFmtId="0" fontId="5" fillId="0" borderId="0" applyNumberFormat="0" applyFont="0" applyFill="0" applyBorder="0" applyAlignment="0" applyProtection="0">
      <alignment vertical="top"/>
    </xf>
    <xf numFmtId="0" fontId="4" fillId="0" borderId="0">
      <alignment vertical="justify"/>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38" fontId="4" fillId="0" borderId="0" applyFont="0" applyFill="0" applyBorder="0" applyAlignment="0" applyProtection="0"/>
    <xf numFmtId="44" fontId="3" fillId="0" borderId="0" applyFont="0" applyFill="0" applyBorder="0" applyAlignment="0" applyProtection="0"/>
    <xf numFmtId="171" fontId="58" fillId="0" borderId="0">
      <protection locked="0"/>
    </xf>
    <xf numFmtId="171" fontId="58" fillId="0" borderId="0">
      <protection locked="0"/>
    </xf>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5" fontId="3" fillId="0" borderId="0" applyFont="0" applyFill="0" applyBorder="0" applyAlignment="0" applyProtection="0"/>
    <xf numFmtId="226"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7" fontId="100"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228" fontId="3" fillId="0" borderId="0" applyFill="0" applyBorder="0" applyAlignment="0" applyProtection="0"/>
    <xf numFmtId="229" fontId="28"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43" fontId="4" fillId="0" borderId="0" applyFont="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4" fillId="0" borderId="0" applyFont="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3" fillId="0" borderId="0" applyFill="0" applyBorder="0" applyAlignment="0" applyProtection="0"/>
    <xf numFmtId="0" fontId="2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pplyFill="0" applyBorder="0" applyAlignment="0" applyProtection="0"/>
    <xf numFmtId="0" fontId="28" fillId="0" borderId="0" applyFill="0" applyBorder="0" applyAlignment="0" applyProtection="0"/>
    <xf numFmtId="225"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232"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43" fontId="3"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06" fillId="0" borderId="0" applyFont="0" applyFill="0" applyBorder="0" applyAlignment="0" applyProtection="0"/>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Alignment="0" applyProtection="0"/>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30" fontId="28" fillId="0" borderId="0" applyFill="0" applyBorder="0" applyAlignment="0" applyProtection="0"/>
    <xf numFmtId="230" fontId="28"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6" fontId="28" fillId="0" borderId="0" applyFill="0" applyBorder="0" applyAlignment="0" applyProtection="0"/>
    <xf numFmtId="229" fontId="28" fillId="0" borderId="0" applyFill="0" applyBorder="0" applyAlignment="0" applyProtection="0"/>
    <xf numFmtId="166" fontId="7"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43" fontId="3" fillId="0" borderId="0" applyFill="0" applyBorder="0" applyAlignment="0" applyProtection="0"/>
    <xf numFmtId="0" fontId="28"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232" fontId="29"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107" fillId="3"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4" fontId="3" fillId="0" borderId="2"/>
    <xf numFmtId="233" fontId="56" fillId="0" borderId="0">
      <protection locked="0"/>
    </xf>
    <xf numFmtId="44" fontId="56" fillId="0" borderId="0">
      <protection locked="0"/>
    </xf>
    <xf numFmtId="0" fontId="3" fillId="0" borderId="0"/>
    <xf numFmtId="43" fontId="29" fillId="0" borderId="0" applyFont="0" applyFill="0" applyBorder="0" applyAlignment="0" applyProtection="0"/>
    <xf numFmtId="2" fontId="74" fillId="34" borderId="37" applyFill="0" applyBorder="0" applyAlignment="0">
      <alignment horizontal="right" vertical="top" wrapText="1"/>
      <protection locked="0"/>
    </xf>
    <xf numFmtId="0" fontId="7" fillId="0" borderId="0">
      <alignment horizontal="center"/>
    </xf>
    <xf numFmtId="0" fontId="28" fillId="0" borderId="0"/>
    <xf numFmtId="167" fontId="108" fillId="0" borderId="0" applyFont="0" applyFill="0" applyBorder="0" applyAlignment="0" applyProtection="0"/>
    <xf numFmtId="43" fontId="10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horizontal="center"/>
    </xf>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 fillId="0" borderId="0">
      <alignment horizontal="center"/>
    </xf>
    <xf numFmtId="0" fontId="9" fillId="0" borderId="1">
      <alignment horizontal="center" vertical="top" wrapText="1"/>
    </xf>
    <xf numFmtId="0" fontId="1" fillId="0" borderId="0">
      <alignment horizontal="center"/>
    </xf>
    <xf numFmtId="41" fontId="66" fillId="118" borderId="22" applyBorder="0">
      <alignment vertical="center"/>
    </xf>
    <xf numFmtId="41" fontId="4" fillId="0" borderId="0" applyFont="0" applyFill="0" applyBorder="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44" fontId="56" fillId="0" borderId="0">
      <protection locked="0"/>
    </xf>
    <xf numFmtId="44" fontId="56" fillId="0" borderId="0">
      <protection locked="0"/>
    </xf>
    <xf numFmtId="44" fontId="56" fillId="0" borderId="0">
      <protection locked="0"/>
    </xf>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19" applyNumberFormat="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41" fontId="7" fillId="100" borderId="20">
      <alignment vertical="center"/>
    </xf>
    <xf numFmtId="43" fontId="3" fillId="0" borderId="0" applyFont="0" applyFill="0" applyBorder="0" applyAlignment="0" applyProtection="0"/>
    <xf numFmtId="41" fontId="66" fillId="118" borderId="22" applyBorder="0">
      <alignment vertical="center"/>
    </xf>
    <xf numFmtId="0" fontId="63" fillId="114" borderId="19" applyNumberFormat="0" applyAlignment="0" applyProtection="0"/>
    <xf numFmtId="0" fontId="63" fillId="114" borderId="19" applyNumberFormat="0" applyAlignment="0" applyProtection="0"/>
    <xf numFmtId="0" fontId="87" fillId="114" borderId="31" applyNumberFormat="0" applyAlignment="0" applyProtection="0"/>
    <xf numFmtId="10" fontId="70" fillId="102" borderId="2" applyNumberFormat="0" applyFill="0" applyBorder="0" applyAlignment="0" applyProtection="0">
      <protection locked="0"/>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30" applyNumberFormat="0" applyAlignment="0" applyProtection="0"/>
    <xf numFmtId="0" fontId="87" fillId="99" borderId="31" applyNumberFormat="0" applyAlignment="0" applyProtection="0"/>
    <xf numFmtId="41" fontId="104" fillId="119" borderId="2" applyBorder="0">
      <alignment vertical="center" wrapText="1"/>
    </xf>
    <xf numFmtId="0" fontId="94" fillId="0" borderId="33" applyNumberFormat="0" applyFill="0" applyAlignment="0" applyProtection="0"/>
    <xf numFmtId="0" fontId="105" fillId="120" borderId="32" applyBorder="0">
      <alignment horizontal="center" vertical="center" wrapText="1"/>
    </xf>
    <xf numFmtId="0" fontId="105" fillId="120" borderId="32" applyBorder="0">
      <alignment horizontal="center" vertical="center" wrapText="1"/>
    </xf>
    <xf numFmtId="0" fontId="94" fillId="0" borderId="33" applyNumberFormat="0" applyFill="0" applyAlignment="0" applyProtection="0"/>
    <xf numFmtId="41" fontId="95" fillId="121" borderId="2" applyBorder="0">
      <alignment vertical="center" wrapText="1"/>
    </xf>
    <xf numFmtId="41" fontId="74" fillId="121" borderId="2" applyBorder="0">
      <alignment vertical="center" wrapText="1"/>
    </xf>
    <xf numFmtId="0" fontId="87" fillId="99" borderId="31" applyNumberFormat="0" applyAlignment="0" applyProtection="0"/>
    <xf numFmtId="0" fontId="7" fillId="109" borderId="30" applyNumberFormat="0" applyAlignment="0" applyProtection="0"/>
    <xf numFmtId="212" fontId="3" fillId="105" borderId="2" applyNumberFormat="0" applyFont="0" applyAlignment="0">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76" fillId="0" borderId="13">
      <alignment horizontal="left" vertical="center"/>
    </xf>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19" applyNumberForma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2"/>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0" fontId="14" fillId="106" borderId="2" applyNumberFormat="0" applyBorder="0" applyAlignment="0" applyProtection="0"/>
    <xf numFmtId="41" fontId="66" fillId="118" borderId="39" applyBorder="0">
      <alignment vertical="center"/>
    </xf>
    <xf numFmtId="41" fontId="4" fillId="0" borderId="0" applyFont="0" applyFill="0" applyBorder="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97" fillId="78" borderId="38" applyNumberFormat="0" applyAlignment="0" applyProtection="0"/>
    <xf numFmtId="44" fontId="56" fillId="0" borderId="0">
      <protection locked="0"/>
    </xf>
    <xf numFmtId="44" fontId="56" fillId="0" borderId="0">
      <protection locked="0"/>
    </xf>
    <xf numFmtId="44" fontId="56" fillId="0" borderId="0">
      <protection locked="0"/>
    </xf>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63" fillId="99" borderId="19" applyNumberFormat="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3" fillId="0" borderId="2">
      <alignment horizontal="right"/>
    </xf>
    <xf numFmtId="41" fontId="7" fillId="100" borderId="20">
      <alignment vertical="center"/>
    </xf>
    <xf numFmtId="43" fontId="3" fillId="0" borderId="0" applyFont="0" applyFill="0" applyBorder="0" applyAlignment="0" applyProtection="0"/>
    <xf numFmtId="41" fontId="66" fillId="118" borderId="22" applyBorder="0">
      <alignment vertical="center"/>
    </xf>
    <xf numFmtId="0" fontId="63" fillId="114" borderId="38" applyNumberFormat="0" applyAlignment="0" applyProtection="0"/>
    <xf numFmtId="0" fontId="63" fillId="114" borderId="38" applyNumberFormat="0" applyAlignment="0" applyProtection="0"/>
    <xf numFmtId="0" fontId="87" fillId="114" borderId="41" applyNumberFormat="0" applyAlignment="0" applyProtection="0"/>
    <xf numFmtId="10" fontId="70" fillId="102" borderId="2" applyNumberFormat="0" applyFill="0" applyBorder="0" applyAlignment="0" applyProtection="0">
      <protection locked="0"/>
    </xf>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97" fillId="78" borderId="38" applyNumberFormat="0" applyAlignment="0" applyProtection="0"/>
    <xf numFmtId="0" fontId="87" fillId="114" borderId="41" applyNumberFormat="0" applyAlignment="0" applyProtection="0"/>
    <xf numFmtId="0" fontId="87" fillId="114" borderId="41" applyNumberFormat="0" applyAlignment="0" applyProtection="0"/>
    <xf numFmtId="223" fontId="10" fillId="0" borderId="2" applyBorder="0">
      <protection hidden="1"/>
    </xf>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30" applyNumberFormat="0" applyAlignment="0" applyProtection="0"/>
    <xf numFmtId="0" fontId="87" fillId="99" borderId="31" applyNumberFormat="0" applyAlignment="0" applyProtection="0"/>
    <xf numFmtId="41" fontId="104" fillId="119" borderId="2" applyBorder="0">
      <alignment vertical="center" wrapText="1"/>
    </xf>
    <xf numFmtId="41" fontId="74" fillId="121" borderId="2" applyBorder="0">
      <alignment vertical="center" wrapText="1"/>
    </xf>
    <xf numFmtId="41" fontId="95" fillId="121" borderId="2" applyBorder="0">
      <alignment vertical="center" wrapText="1"/>
    </xf>
    <xf numFmtId="0" fontId="94" fillId="0" borderId="43" applyNumberFormat="0" applyFill="0" applyAlignment="0" applyProtection="0"/>
    <xf numFmtId="0" fontId="105" fillId="120" borderId="32" applyBorder="0">
      <alignment horizontal="center" vertical="center" wrapText="1"/>
    </xf>
    <xf numFmtId="0" fontId="105" fillId="120" borderId="42" applyBorder="0">
      <alignment horizontal="center" vertical="center" wrapText="1"/>
    </xf>
    <xf numFmtId="0" fontId="94" fillId="0" borderId="33" applyNumberFormat="0" applyFill="0" applyAlignment="0" applyProtection="0"/>
    <xf numFmtId="41" fontId="95" fillId="121" borderId="2" applyBorder="0">
      <alignment vertical="center" wrapText="1"/>
    </xf>
    <xf numFmtId="41" fontId="74" fillId="121" borderId="2" applyBorder="0">
      <alignment vertical="center" wrapText="1"/>
    </xf>
    <xf numFmtId="41" fontId="104" fillId="119" borderId="2" applyBorder="0">
      <alignment vertical="center" wrapText="1"/>
    </xf>
    <xf numFmtId="0" fontId="87" fillId="99" borderId="41" applyNumberFormat="0" applyAlignment="0" applyProtection="0"/>
    <xf numFmtId="0" fontId="7" fillId="109" borderId="40" applyNumberFormat="0" applyAlignment="0" applyProtection="0"/>
    <xf numFmtId="212" fontId="3" fillId="105" borderId="2" applyNumberFormat="0" applyFont="0" applyAlignment="0">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76" fillId="0" borderId="13">
      <alignment horizontal="left" vertical="center"/>
    </xf>
    <xf numFmtId="10" fontId="70" fillId="102" borderId="2" applyNumberFormat="0" applyFill="0" applyBorder="0" applyAlignment="0" applyProtection="0">
      <protection locked="0"/>
    </xf>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38" applyNumberForma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2"/>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 fillId="0" borderId="2"/>
    <xf numFmtId="41" fontId="4" fillId="0" borderId="0" applyFont="0" applyFill="0" applyBorder="0" applyAlignment="0" applyProtection="0"/>
    <xf numFmtId="44" fontId="56" fillId="0" borderId="0">
      <protection locked="0"/>
    </xf>
    <xf numFmtId="44" fontId="56" fillId="0" borderId="0">
      <protection locked="0"/>
    </xf>
    <xf numFmtId="44" fontId="56" fillId="0" borderId="0">
      <protection locked="0"/>
    </xf>
    <xf numFmtId="0" fontId="63" fillId="99" borderId="46" applyNumberFormat="0" applyAlignment="0" applyProtection="0"/>
    <xf numFmtId="41" fontId="7" fillId="100" borderId="20">
      <alignment vertical="center"/>
    </xf>
    <xf numFmtId="43" fontId="3" fillId="0" borderId="0" applyFont="0" applyFill="0" applyBorder="0" applyAlignment="0" applyProtection="0"/>
    <xf numFmtId="41" fontId="66" fillId="118" borderId="47" applyBorder="0">
      <alignment vertical="center"/>
    </xf>
    <xf numFmtId="10" fontId="70" fillId="102" borderId="44" applyNumberFormat="0" applyFill="0" applyBorder="0" applyAlignment="0" applyProtection="0">
      <protection locked="0"/>
    </xf>
    <xf numFmtId="0" fontId="76" fillId="0" borderId="45">
      <alignment horizontal="left" vertical="center"/>
    </xf>
    <xf numFmtId="212" fontId="3" fillId="105" borderId="44" applyNumberFormat="0" applyFont="0" applyAlignment="0">
      <protection locked="0"/>
    </xf>
    <xf numFmtId="10" fontId="14" fillId="106" borderId="44"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44" applyBorder="0">
      <alignment vertical="center" wrapText="1"/>
    </xf>
    <xf numFmtId="0" fontId="105" fillId="120" borderId="50" applyBorder="0">
      <alignment horizontal="center" vertical="center" wrapText="1"/>
    </xf>
    <xf numFmtId="0" fontId="94" fillId="0" borderId="51" applyNumberFormat="0" applyFill="0" applyAlignment="0" applyProtection="0"/>
    <xf numFmtId="41" fontId="95" fillId="121" borderId="44" applyBorder="0">
      <alignment vertical="center" wrapText="1"/>
    </xf>
    <xf numFmtId="41" fontId="74" fillId="121" borderId="44" applyBorder="0">
      <alignment vertical="center" wrapText="1"/>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44"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3" fillId="0" borderId="44">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44"/>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99" borderId="46" applyNumberFormat="0" applyAlignment="0" applyProtection="0"/>
    <xf numFmtId="41" fontId="66" fillId="118" borderId="47" applyBorder="0">
      <alignment vertical="center"/>
    </xf>
    <xf numFmtId="0" fontId="76" fillId="0" borderId="45">
      <alignment horizontal="left" vertical="center"/>
    </xf>
    <xf numFmtId="212" fontId="3" fillId="105" borderId="2" applyNumberFormat="0" applyFont="0" applyAlignment="0">
      <protection locked="0"/>
    </xf>
    <xf numFmtId="0" fontId="7" fillId="109" borderId="48" applyNumberFormat="0" applyAlignment="0" applyProtection="0"/>
    <xf numFmtId="0" fontId="87" fillId="99" borderId="49" applyNumberFormat="0" applyAlignment="0" applyProtection="0"/>
    <xf numFmtId="0" fontId="105" fillId="120" borderId="50" applyBorder="0">
      <alignment horizontal="center" vertical="center" wrapText="1"/>
    </xf>
    <xf numFmtId="0" fontId="94" fillId="0" borderId="51" applyNumberFormat="0" applyFill="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1" fontId="66" fillId="118" borderId="47" applyBorder="0">
      <alignment vertical="center"/>
    </xf>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46" applyNumberForma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41" fontId="66" fillId="118" borderId="47" applyBorder="0">
      <alignment vertical="center"/>
    </xf>
    <xf numFmtId="0" fontId="63" fillId="114" borderId="46" applyNumberFormat="0" applyAlignment="0" applyProtection="0"/>
    <xf numFmtId="0" fontId="63" fillId="114" borderId="46" applyNumberFormat="0" applyAlignment="0" applyProtection="0"/>
    <xf numFmtId="0" fontId="87" fillId="114" borderId="49" applyNumberFormat="0" applyAlignment="0" applyProtection="0"/>
    <xf numFmtId="10" fontId="70" fillId="102" borderId="2" applyNumberFormat="0" applyFill="0" applyBorder="0" applyAlignment="0" applyProtection="0">
      <protection locked="0"/>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2" applyBorder="0">
      <alignment vertical="center" wrapText="1"/>
    </xf>
    <xf numFmtId="0" fontId="94" fillId="0" borderId="51" applyNumberFormat="0" applyFill="0" applyAlignment="0" applyProtection="0"/>
    <xf numFmtId="0" fontId="105" fillId="120" borderId="50" applyBorder="0">
      <alignment horizontal="center" vertical="center" wrapText="1"/>
    </xf>
    <xf numFmtId="0" fontId="105" fillId="120" borderId="50" applyBorder="0">
      <alignment horizontal="center" vertical="center" wrapText="1"/>
    </xf>
    <xf numFmtId="0" fontId="94" fillId="0" borderId="51" applyNumberFormat="0" applyFill="0" applyAlignment="0" applyProtection="0"/>
    <xf numFmtId="41" fontId="95" fillId="121" borderId="2" applyBorder="0">
      <alignment vertical="center" wrapText="1"/>
    </xf>
    <xf numFmtId="41" fontId="74" fillId="121" borderId="2" applyBorder="0">
      <alignment vertical="center" wrapText="1"/>
    </xf>
    <xf numFmtId="0" fontId="87" fillId="99" borderId="49" applyNumberFormat="0" applyAlignment="0" applyProtection="0"/>
    <xf numFmtId="0" fontId="7" fillId="109" borderId="48" applyNumberFormat="0" applyAlignment="0" applyProtection="0"/>
    <xf numFmtId="212" fontId="3" fillId="105" borderId="2" applyNumberFormat="0" applyFont="0" applyAlignment="0">
      <protection locked="0"/>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2"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76" fillId="0" borderId="45">
      <alignment horizontal="left" vertical="center"/>
    </xf>
    <xf numFmtId="0" fontId="3" fillId="0" borderId="2">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46"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 fontId="3" fillId="0" borderId="2"/>
    <xf numFmtId="10" fontId="14" fillId="106" borderId="52" applyNumberFormat="0" applyBorder="0" applyAlignment="0" applyProtection="0"/>
    <xf numFmtId="41" fontId="66" fillId="118" borderId="55" applyBorder="0">
      <alignment vertical="center"/>
    </xf>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97" fillId="78" borderId="54" applyNumberForma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63" fillId="99" borderId="46" applyNumberFormat="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3" fillId="0" borderId="52">
      <alignment horizontal="right"/>
    </xf>
    <xf numFmtId="41" fontId="66" fillId="118" borderId="47" applyBorder="0">
      <alignment vertical="center"/>
    </xf>
    <xf numFmtId="0" fontId="63" fillId="114" borderId="54" applyNumberFormat="0" applyAlignment="0" applyProtection="0"/>
    <xf numFmtId="0" fontId="63" fillId="114" borderId="54" applyNumberFormat="0" applyAlignment="0" applyProtection="0"/>
    <xf numFmtId="0" fontId="87" fillId="114" borderId="57" applyNumberFormat="0" applyAlignment="0" applyProtection="0"/>
    <xf numFmtId="10" fontId="70" fillId="102" borderId="52" applyNumberFormat="0" applyFill="0" applyBorder="0" applyAlignment="0" applyProtection="0">
      <protection locked="0"/>
    </xf>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97" fillId="78" borderId="54" applyNumberFormat="0" applyAlignment="0" applyProtection="0"/>
    <xf numFmtId="0" fontId="87" fillId="114" borderId="57" applyNumberFormat="0" applyAlignment="0" applyProtection="0"/>
    <xf numFmtId="0" fontId="87" fillId="114" borderId="57" applyNumberFormat="0" applyAlignment="0" applyProtection="0"/>
    <xf numFmtId="223" fontId="10" fillId="0" borderId="52" applyBorder="0">
      <protection hidden="1"/>
    </xf>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212" fontId="3" fillId="105" borderId="52" applyNumberFormat="0" applyFont="0" applyAlignment="0">
      <protection locked="0"/>
    </xf>
    <xf numFmtId="10" fontId="14" fillId="106" borderId="52"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52" applyBorder="0">
      <alignment vertical="center" wrapText="1"/>
    </xf>
    <xf numFmtId="41" fontId="74" fillId="121" borderId="52" applyBorder="0">
      <alignment vertical="center" wrapText="1"/>
    </xf>
    <xf numFmtId="41" fontId="95" fillId="121" borderId="52" applyBorder="0">
      <alignment vertical="center" wrapText="1"/>
    </xf>
    <xf numFmtId="0" fontId="94" fillId="0" borderId="59" applyNumberFormat="0" applyFill="0" applyAlignment="0" applyProtection="0"/>
    <xf numFmtId="0" fontId="105" fillId="120" borderId="50" applyBorder="0">
      <alignment horizontal="center" vertical="center" wrapText="1"/>
    </xf>
    <xf numFmtId="0" fontId="105" fillId="120" borderId="58" applyBorder="0">
      <alignment horizontal="center" vertical="center" wrapText="1"/>
    </xf>
    <xf numFmtId="0" fontId="94" fillId="0" borderId="51" applyNumberFormat="0" applyFill="0" applyAlignment="0" applyProtection="0"/>
    <xf numFmtId="41" fontId="95" fillId="121" borderId="52" applyBorder="0">
      <alignment vertical="center" wrapText="1"/>
    </xf>
    <xf numFmtId="41" fontId="74" fillId="121" borderId="52" applyBorder="0">
      <alignment vertical="center" wrapText="1"/>
    </xf>
    <xf numFmtId="41" fontId="104" fillId="119" borderId="52" applyBorder="0">
      <alignment vertical="center" wrapText="1"/>
    </xf>
    <xf numFmtId="0" fontId="87" fillId="99" borderId="57" applyNumberFormat="0" applyAlignment="0" applyProtection="0"/>
    <xf numFmtId="0" fontId="7" fillId="109" borderId="56" applyNumberFormat="0" applyAlignment="0" applyProtection="0"/>
    <xf numFmtId="212" fontId="3" fillId="105" borderId="52" applyNumberFormat="0" applyFont="0" applyAlignment="0">
      <protection locked="0"/>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52"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76" fillId="0" borderId="53">
      <alignment horizontal="left" vertical="center"/>
    </xf>
    <xf numFmtId="10" fontId="70" fillId="102" borderId="52" applyNumberFormat="0" applyFill="0" applyBorder="0" applyAlignment="0" applyProtection="0">
      <protection locked="0"/>
    </xf>
    <xf numFmtId="0" fontId="3" fillId="0" borderId="52">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54"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 fontId="3" fillId="0" borderId="52"/>
    <xf numFmtId="4" fontId="3" fillId="0" borderId="52"/>
    <xf numFmtId="0" fontId="63" fillId="99" borderId="62" applyNumberFormat="0" applyAlignment="0" applyProtection="0"/>
    <xf numFmtId="41" fontId="66" fillId="118" borderId="63" applyBorder="0">
      <alignment vertical="center"/>
    </xf>
    <xf numFmtId="10" fontId="70" fillId="102" borderId="60" applyNumberFormat="0" applyFill="0" applyBorder="0" applyAlignment="0" applyProtection="0">
      <protection locked="0"/>
    </xf>
    <xf numFmtId="0" fontId="76" fillId="0" borderId="61">
      <alignment horizontal="left" vertical="center"/>
    </xf>
    <xf numFmtId="212" fontId="3" fillId="105" borderId="60" applyNumberFormat="0" applyFont="0" applyAlignment="0">
      <protection locked="0"/>
    </xf>
    <xf numFmtId="10" fontId="14" fillId="106" borderId="60"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0" applyBorder="0">
      <alignment vertical="center" wrapText="1"/>
    </xf>
    <xf numFmtId="0" fontId="105" fillId="120" borderId="66" applyBorder="0">
      <alignment horizontal="center" vertical="center" wrapText="1"/>
    </xf>
    <xf numFmtId="0" fontId="94" fillId="0" borderId="67" applyNumberFormat="0" applyFill="0" applyAlignment="0" applyProtection="0"/>
    <xf numFmtId="41" fontId="95" fillId="121" borderId="60" applyBorder="0">
      <alignment vertical="center" wrapText="1"/>
    </xf>
    <xf numFmtId="41" fontId="74" fillId="121" borderId="60" applyBorder="0">
      <alignment vertical="center" wrapText="1"/>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0"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3" fillId="0" borderId="60">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0"/>
    <xf numFmtId="165" fontId="1" fillId="0" borderId="0" applyFon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212" fontId="3" fillId="105" borderId="60" applyNumberFormat="0" applyFont="0" applyAlignment="0">
      <protection locked="0"/>
    </xf>
    <xf numFmtId="41" fontId="66" fillId="118" borderId="63" applyBorder="0">
      <alignment vertical="center"/>
    </xf>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62" applyNumberFormat="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41" fontId="66" fillId="118" borderId="63" applyBorder="0">
      <alignment vertical="center"/>
    </xf>
    <xf numFmtId="0" fontId="63" fillId="114" borderId="62" applyNumberFormat="0" applyAlignment="0" applyProtection="0"/>
    <xf numFmtId="0" fontId="63" fillId="114" borderId="62" applyNumberFormat="0" applyAlignment="0" applyProtection="0"/>
    <xf numFmtId="0" fontId="87" fillId="114" borderId="65" applyNumberFormat="0" applyAlignment="0" applyProtection="0"/>
    <xf numFmtId="10" fontId="70" fillId="102" borderId="60" applyNumberFormat="0" applyFill="0" applyBorder="0" applyAlignment="0" applyProtection="0">
      <protection locked="0"/>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0" applyBorder="0">
      <alignment vertical="center" wrapText="1"/>
    </xf>
    <xf numFmtId="0" fontId="94" fillId="0" borderId="67" applyNumberFormat="0" applyFill="0" applyAlignment="0" applyProtection="0"/>
    <xf numFmtId="0" fontId="105" fillId="120" borderId="66" applyBorder="0">
      <alignment horizontal="center" vertical="center" wrapText="1"/>
    </xf>
    <xf numFmtId="0" fontId="105" fillId="120" borderId="66" applyBorder="0">
      <alignment horizontal="center" vertical="center" wrapText="1"/>
    </xf>
    <xf numFmtId="0" fontId="94" fillId="0" borderId="67" applyNumberFormat="0" applyFill="0" applyAlignment="0" applyProtection="0"/>
    <xf numFmtId="41" fontId="95" fillId="121" borderId="60" applyBorder="0">
      <alignment vertical="center" wrapText="1"/>
    </xf>
    <xf numFmtId="41" fontId="74" fillId="121" borderId="60" applyBorder="0">
      <alignment vertical="center" wrapText="1"/>
    </xf>
    <xf numFmtId="0" fontId="87" fillId="99" borderId="65" applyNumberFormat="0" applyAlignment="0" applyProtection="0"/>
    <xf numFmtId="0" fontId="7" fillId="109" borderId="64" applyNumberFormat="0" applyAlignment="0" applyProtection="0"/>
    <xf numFmtId="212" fontId="3" fillId="105" borderId="60" applyNumberFormat="0" applyFont="0" applyAlignment="0">
      <protection locked="0"/>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0"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76" fillId="0" borderId="61">
      <alignment horizontal="left" vertical="center"/>
    </xf>
    <xf numFmtId="0" fontId="3" fillId="0" borderId="60">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62"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0"/>
    <xf numFmtId="10" fontId="14" fillId="106" borderId="68" applyNumberFormat="0" applyBorder="0" applyAlignment="0" applyProtection="0"/>
    <xf numFmtId="41" fontId="66" fillId="118" borderId="71" applyBorder="0">
      <alignment vertical="center"/>
    </xf>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97" fillId="78" borderId="70" applyNumberForma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63" fillId="99" borderId="62" applyNumberFormat="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3" fillId="0" borderId="68">
      <alignment horizontal="right"/>
    </xf>
    <xf numFmtId="41" fontId="66" fillId="118" borderId="63" applyBorder="0">
      <alignment vertical="center"/>
    </xf>
    <xf numFmtId="0" fontId="63" fillId="114" borderId="70" applyNumberFormat="0" applyAlignment="0" applyProtection="0"/>
    <xf numFmtId="0" fontId="63" fillId="114" borderId="70" applyNumberFormat="0" applyAlignment="0" applyProtection="0"/>
    <xf numFmtId="0" fontId="87" fillId="114" borderId="73" applyNumberFormat="0" applyAlignment="0" applyProtection="0"/>
    <xf numFmtId="10" fontId="70" fillId="102" borderId="68" applyNumberFormat="0" applyFill="0" applyBorder="0" applyAlignment="0" applyProtection="0">
      <protection locked="0"/>
    </xf>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97" fillId="78" borderId="70" applyNumberFormat="0" applyAlignment="0" applyProtection="0"/>
    <xf numFmtId="0" fontId="87" fillId="114" borderId="73" applyNumberFormat="0" applyAlignment="0" applyProtection="0"/>
    <xf numFmtId="0" fontId="87" fillId="114" borderId="73" applyNumberFormat="0" applyAlignment="0" applyProtection="0"/>
    <xf numFmtId="223" fontId="10" fillId="0" borderId="68" applyBorder="0">
      <protection hidden="1"/>
    </xf>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212" fontId="3" fillId="105" borderId="68" applyNumberFormat="0" applyFont="0" applyAlignment="0">
      <protection locked="0"/>
    </xf>
    <xf numFmtId="10" fontId="14" fillId="106" borderId="68"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8" applyBorder="0">
      <alignment vertical="center" wrapText="1"/>
    </xf>
    <xf numFmtId="41" fontId="74" fillId="121" borderId="68" applyBorder="0">
      <alignment vertical="center" wrapText="1"/>
    </xf>
    <xf numFmtId="41" fontId="95" fillId="121" borderId="68" applyBorder="0">
      <alignment vertical="center" wrapText="1"/>
    </xf>
    <xf numFmtId="0" fontId="94" fillId="0" borderId="75" applyNumberFormat="0" applyFill="0" applyAlignment="0" applyProtection="0"/>
    <xf numFmtId="0" fontId="105" fillId="120" borderId="66" applyBorder="0">
      <alignment horizontal="center" vertical="center" wrapText="1"/>
    </xf>
    <xf numFmtId="0" fontId="105" fillId="120" borderId="74" applyBorder="0">
      <alignment horizontal="center" vertical="center" wrapText="1"/>
    </xf>
    <xf numFmtId="0" fontId="94" fillId="0" borderId="67" applyNumberFormat="0" applyFill="0" applyAlignment="0" applyProtection="0"/>
    <xf numFmtId="41" fontId="95" fillId="121" borderId="68" applyBorder="0">
      <alignment vertical="center" wrapText="1"/>
    </xf>
    <xf numFmtId="41" fontId="74" fillId="121" borderId="68" applyBorder="0">
      <alignment vertical="center" wrapText="1"/>
    </xf>
    <xf numFmtId="41" fontId="104" fillId="119" borderId="68" applyBorder="0">
      <alignment vertical="center" wrapText="1"/>
    </xf>
    <xf numFmtId="0" fontId="87" fillId="99" borderId="73" applyNumberFormat="0" applyAlignment="0" applyProtection="0"/>
    <xf numFmtId="0" fontId="7" fillId="109" borderId="72" applyNumberFormat="0" applyAlignment="0" applyProtection="0"/>
    <xf numFmtId="212" fontId="3" fillId="105" borderId="68" applyNumberFormat="0" applyFont="0" applyAlignment="0">
      <protection locked="0"/>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8"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76" fillId="0" borderId="69">
      <alignment horizontal="left" vertical="center"/>
    </xf>
    <xf numFmtId="10" fontId="70" fillId="102" borderId="68" applyNumberFormat="0" applyFill="0" applyBorder="0" applyAlignment="0" applyProtection="0">
      <protection locked="0"/>
    </xf>
    <xf numFmtId="0" fontId="3" fillId="0" borderId="68">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70"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8"/>
    <xf numFmtId="4" fontId="3" fillId="0" borderId="68"/>
    <xf numFmtId="0" fontId="63" fillId="99" borderId="78" applyNumberFormat="0" applyAlignment="0" applyProtection="0"/>
    <xf numFmtId="41" fontId="66" fillId="118" borderId="79" applyBorder="0">
      <alignment vertical="center"/>
    </xf>
    <xf numFmtId="10" fontId="70" fillId="102" borderId="76" applyNumberFormat="0" applyFill="0" applyBorder="0" applyAlignment="0" applyProtection="0">
      <protection locked="0"/>
    </xf>
    <xf numFmtId="0" fontId="76" fillId="0" borderId="77">
      <alignment horizontal="left" vertical="center"/>
    </xf>
    <xf numFmtId="212" fontId="3" fillId="105" borderId="76" applyNumberFormat="0" applyFont="0" applyAlignment="0">
      <protection locked="0"/>
    </xf>
    <xf numFmtId="10" fontId="14" fillId="106" borderId="76"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76" applyBorder="0">
      <alignment vertical="center" wrapText="1"/>
    </xf>
    <xf numFmtId="0" fontId="105" fillId="120" borderId="82" applyBorder="0">
      <alignment horizontal="center" vertical="center" wrapText="1"/>
    </xf>
    <xf numFmtId="0" fontId="94" fillId="0" borderId="83" applyNumberFormat="0" applyFill="0" applyAlignment="0" applyProtection="0"/>
    <xf numFmtId="41" fontId="95" fillId="121" borderId="76" applyBorder="0">
      <alignment vertical="center" wrapText="1"/>
    </xf>
    <xf numFmtId="41" fontId="74" fillId="121" borderId="76" applyBorder="0">
      <alignment vertical="center" wrapText="1"/>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76"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3" fillId="0" borderId="76">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76"/>
    <xf numFmtId="0" fontId="63" fillId="99" borderId="78" applyNumberFormat="0" applyAlignment="0" applyProtection="0"/>
    <xf numFmtId="41" fontId="66" fillId="118" borderId="79" applyBorder="0">
      <alignment vertical="center"/>
    </xf>
    <xf numFmtId="0" fontId="76" fillId="0" borderId="77">
      <alignment horizontal="left" vertical="center"/>
    </xf>
    <xf numFmtId="212" fontId="3" fillId="105" borderId="68" applyNumberFormat="0" applyFont="0" applyAlignment="0">
      <protection locked="0"/>
    </xf>
    <xf numFmtId="0" fontId="7" fillId="109" borderId="80" applyNumberFormat="0" applyAlignment="0" applyProtection="0"/>
    <xf numFmtId="0" fontId="87" fillId="99" borderId="81" applyNumberFormat="0" applyAlignment="0" applyProtection="0"/>
    <xf numFmtId="0" fontId="105" fillId="120" borderId="82" applyBorder="0">
      <alignment horizontal="center" vertical="center" wrapText="1"/>
    </xf>
    <xf numFmtId="0" fontId="94" fillId="0" borderId="83" applyNumberFormat="0" applyFill="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1" fontId="66" fillId="118" borderId="79" applyBorder="0">
      <alignment vertical="center"/>
    </xf>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78" applyNumberForma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41" fontId="66" fillId="118" borderId="79" applyBorder="0">
      <alignment vertical="center"/>
    </xf>
    <xf numFmtId="0" fontId="63" fillId="114" borderId="78" applyNumberFormat="0" applyAlignment="0" applyProtection="0"/>
    <xf numFmtId="0" fontId="63" fillId="114" borderId="78" applyNumberFormat="0" applyAlignment="0" applyProtection="0"/>
    <xf numFmtId="0" fontId="87" fillId="114" borderId="81" applyNumberFormat="0" applyAlignment="0" applyProtection="0"/>
    <xf numFmtId="10" fontId="70" fillId="102" borderId="68" applyNumberFormat="0" applyFill="0" applyBorder="0" applyAlignment="0" applyProtection="0">
      <protection locked="0"/>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12" fontId="3" fillId="105" borderId="68" applyNumberFormat="0" applyFont="0" applyAlignment="0">
      <protection locked="0"/>
    </xf>
    <xf numFmtId="10" fontId="14" fillId="106" borderId="68"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68" applyBorder="0">
      <alignment vertical="center" wrapText="1"/>
    </xf>
    <xf numFmtId="0" fontId="94" fillId="0" borderId="83" applyNumberFormat="0" applyFill="0" applyAlignment="0" applyProtection="0"/>
    <xf numFmtId="0" fontId="105" fillId="120" borderId="82" applyBorder="0">
      <alignment horizontal="center" vertical="center" wrapText="1"/>
    </xf>
    <xf numFmtId="0" fontId="105" fillId="120" borderId="82" applyBorder="0">
      <alignment horizontal="center" vertical="center" wrapText="1"/>
    </xf>
    <xf numFmtId="0" fontId="94" fillId="0" borderId="83" applyNumberFormat="0" applyFill="0" applyAlignment="0" applyProtection="0"/>
    <xf numFmtId="41" fontId="95" fillId="121" borderId="68" applyBorder="0">
      <alignment vertical="center" wrapText="1"/>
    </xf>
    <xf numFmtId="41" fontId="74" fillId="121" borderId="68" applyBorder="0">
      <alignment vertical="center" wrapText="1"/>
    </xf>
    <xf numFmtId="0" fontId="87" fillId="99" borderId="81" applyNumberFormat="0" applyAlignment="0" applyProtection="0"/>
    <xf numFmtId="0" fontId="7" fillId="109" borderId="80" applyNumberFormat="0" applyAlignment="0" applyProtection="0"/>
    <xf numFmtId="212" fontId="3" fillId="105" borderId="68" applyNumberFormat="0" applyFont="0" applyAlignment="0">
      <protection locked="0"/>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68"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76" fillId="0" borderId="77">
      <alignment horizontal="left" vertical="center"/>
    </xf>
    <xf numFmtId="0" fontId="3" fillId="0" borderId="68">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78"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68"/>
    <xf numFmtId="10" fontId="14" fillId="106" borderId="84" applyNumberFormat="0" applyBorder="0" applyAlignment="0" applyProtection="0"/>
    <xf numFmtId="41" fontId="66" fillId="118" borderId="87" applyBorder="0">
      <alignment vertical="center"/>
    </xf>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97" fillId="78" borderId="86" applyNumberForma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63" fillId="99" borderId="78" applyNumberFormat="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3" fillId="0" borderId="84">
      <alignment horizontal="right"/>
    </xf>
    <xf numFmtId="41" fontId="66" fillId="118" borderId="79" applyBorder="0">
      <alignment vertical="center"/>
    </xf>
    <xf numFmtId="0" fontId="63" fillId="114" borderId="86" applyNumberFormat="0" applyAlignment="0" applyProtection="0"/>
    <xf numFmtId="0" fontId="63" fillId="114" borderId="86" applyNumberFormat="0" applyAlignment="0" applyProtection="0"/>
    <xf numFmtId="0" fontId="87" fillId="114" borderId="89" applyNumberFormat="0" applyAlignment="0" applyProtection="0"/>
    <xf numFmtId="10" fontId="70" fillId="102" borderId="84" applyNumberFormat="0" applyFill="0" applyBorder="0" applyAlignment="0" applyProtection="0">
      <protection locked="0"/>
    </xf>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97" fillId="78" borderId="86" applyNumberFormat="0" applyAlignment="0" applyProtection="0"/>
    <xf numFmtId="0" fontId="87" fillId="114" borderId="89" applyNumberFormat="0" applyAlignment="0" applyProtection="0"/>
    <xf numFmtId="0" fontId="87" fillId="114" borderId="89" applyNumberFormat="0" applyAlignment="0" applyProtection="0"/>
    <xf numFmtId="223" fontId="10" fillId="0" borderId="84" applyBorder="0">
      <protection hidden="1"/>
    </xf>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212" fontId="3" fillId="105" borderId="84" applyNumberFormat="0" applyFont="0" applyAlignment="0">
      <protection locked="0"/>
    </xf>
    <xf numFmtId="10" fontId="14" fillId="106" borderId="84"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84" applyBorder="0">
      <alignment vertical="center" wrapText="1"/>
    </xf>
    <xf numFmtId="41" fontId="74" fillId="121" borderId="84" applyBorder="0">
      <alignment vertical="center" wrapText="1"/>
    </xf>
    <xf numFmtId="41" fontId="95" fillId="121" borderId="84" applyBorder="0">
      <alignment vertical="center" wrapText="1"/>
    </xf>
    <xf numFmtId="0" fontId="94" fillId="0" borderId="91" applyNumberFormat="0" applyFill="0" applyAlignment="0" applyProtection="0"/>
    <xf numFmtId="0" fontId="105" fillId="120" borderId="82" applyBorder="0">
      <alignment horizontal="center" vertical="center" wrapText="1"/>
    </xf>
    <xf numFmtId="0" fontId="105" fillId="120" borderId="90" applyBorder="0">
      <alignment horizontal="center" vertical="center" wrapText="1"/>
    </xf>
    <xf numFmtId="0" fontId="94" fillId="0" borderId="83" applyNumberFormat="0" applyFill="0" applyAlignment="0" applyProtection="0"/>
    <xf numFmtId="41" fontId="95" fillId="121" borderId="84" applyBorder="0">
      <alignment vertical="center" wrapText="1"/>
    </xf>
    <xf numFmtId="41" fontId="74" fillId="121" borderId="84" applyBorder="0">
      <alignment vertical="center" wrapText="1"/>
    </xf>
    <xf numFmtId="41" fontId="104" fillId="119" borderId="84" applyBorder="0">
      <alignment vertical="center" wrapText="1"/>
    </xf>
    <xf numFmtId="0" fontId="87" fillId="99" borderId="89" applyNumberFormat="0" applyAlignment="0" applyProtection="0"/>
    <xf numFmtId="0" fontId="7" fillId="109" borderId="88" applyNumberFormat="0" applyAlignment="0" applyProtection="0"/>
    <xf numFmtId="212" fontId="3" fillId="105" borderId="84" applyNumberFormat="0" applyFont="0" applyAlignment="0">
      <protection locked="0"/>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84"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76" fillId="0" borderId="85">
      <alignment horizontal="left" vertical="center"/>
    </xf>
    <xf numFmtId="10" fontId="70" fillId="102" borderId="84" applyNumberFormat="0" applyFill="0" applyBorder="0" applyAlignment="0" applyProtection="0">
      <protection locked="0"/>
    </xf>
    <xf numFmtId="0" fontId="3" fillId="0" borderId="84">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86"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84"/>
    <xf numFmtId="4" fontId="3" fillId="0" borderId="84"/>
    <xf numFmtId="0" fontId="63" fillId="99" borderId="94" applyNumberFormat="0" applyAlignment="0" applyProtection="0"/>
    <xf numFmtId="41" fontId="66" fillId="118" borderId="95" applyBorder="0">
      <alignment vertical="center"/>
    </xf>
    <xf numFmtId="10" fontId="70" fillId="102" borderId="92" applyNumberFormat="0" applyFill="0" applyBorder="0" applyAlignment="0" applyProtection="0">
      <protection locked="0"/>
    </xf>
    <xf numFmtId="0" fontId="76" fillId="0" borderId="93">
      <alignment horizontal="left" vertical="center"/>
    </xf>
    <xf numFmtId="212" fontId="3" fillId="105" borderId="92" applyNumberFormat="0" applyFont="0" applyAlignment="0">
      <protection locked="0"/>
    </xf>
    <xf numFmtId="10" fontId="14" fillId="106" borderId="92" applyNumberFormat="0" applyBorder="0" applyAlignment="0" applyProtection="0"/>
    <xf numFmtId="0" fontId="7" fillId="109" borderId="96" applyNumberFormat="0" applyAlignment="0" applyProtection="0"/>
    <xf numFmtId="0" fontId="87" fillId="99" borderId="97" applyNumberFormat="0" applyAlignment="0" applyProtection="0"/>
    <xf numFmtId="41" fontId="104" fillId="119" borderId="92" applyBorder="0">
      <alignment vertical="center" wrapText="1"/>
    </xf>
    <xf numFmtId="0" fontId="105" fillId="120" borderId="98" applyBorder="0">
      <alignment horizontal="center" vertical="center" wrapText="1"/>
    </xf>
    <xf numFmtId="0" fontId="94" fillId="0" borderId="99" applyNumberFormat="0" applyFill="0" applyAlignment="0" applyProtection="0"/>
    <xf numFmtId="41" fontId="95" fillId="121" borderId="92" applyBorder="0">
      <alignment vertical="center" wrapText="1"/>
    </xf>
    <xf numFmtId="41" fontId="74" fillId="121" borderId="92" applyBorder="0">
      <alignment vertical="center" wrapText="1"/>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92" applyBorder="0">
      <protection hidden="1"/>
    </xf>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3" fillId="0" borderId="92">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4" fontId="3" fillId="0" borderId="92"/>
    <xf numFmtId="0" fontId="97" fillId="78" borderId="126" applyNumberFormat="0" applyAlignment="0" applyProtection="0"/>
    <xf numFmtId="0" fontId="87" fillId="99" borderId="129" applyNumberFormat="0" applyAlignment="0" applyProtection="0"/>
    <xf numFmtId="0" fontId="97" fillId="78" borderId="126" applyNumberFormat="0" applyAlignment="0" applyProtection="0"/>
    <xf numFmtId="0" fontId="87" fillId="114" borderId="129" applyNumberFormat="0" applyAlignment="0" applyProtection="0"/>
    <xf numFmtId="0" fontId="94" fillId="0" borderId="131" applyNumberFormat="0" applyFill="0" applyAlignment="0" applyProtection="0"/>
    <xf numFmtId="0" fontId="29" fillId="117" borderId="128" applyNumberFormat="0" applyFont="0" applyAlignment="0" applyProtection="0"/>
    <xf numFmtId="0" fontId="63" fillId="114"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87" fillId="114" borderId="129" applyNumberFormat="0" applyAlignment="0" applyProtection="0"/>
    <xf numFmtId="0" fontId="76" fillId="0" borderId="125">
      <alignment horizontal="left" vertical="center"/>
    </xf>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7" fillId="109" borderId="128" applyNumberFormat="0" applyAlignment="0" applyProtection="0"/>
    <xf numFmtId="0" fontId="94" fillId="0" borderId="131" applyNumberFormat="0" applyFill="0" applyAlignment="0" applyProtection="0"/>
    <xf numFmtId="0" fontId="105" fillId="120" borderId="130" applyBorder="0">
      <alignment horizontal="center" vertical="center" wrapText="1"/>
    </xf>
    <xf numFmtId="0" fontId="105" fillId="120" borderId="130" applyBorder="0">
      <alignment horizontal="center" vertical="center" wrapText="1"/>
    </xf>
    <xf numFmtId="0" fontId="94" fillId="0" borderId="131" applyNumberFormat="0" applyFill="0" applyAlignment="0" applyProtection="0"/>
    <xf numFmtId="0" fontId="87" fillId="99" borderId="129" applyNumberFormat="0" applyAlignment="0" applyProtection="0"/>
    <xf numFmtId="0" fontId="7" fillId="109" borderId="128"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41" fontId="66" fillId="118" borderId="127" applyBorder="0">
      <alignment vertical="center"/>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41" fontId="66" fillId="118" borderId="127" applyBorder="0">
      <alignment vertical="center"/>
    </xf>
    <xf numFmtId="0" fontId="63" fillId="99" borderId="102" applyNumberFormat="0" applyAlignment="0" applyProtection="0"/>
    <xf numFmtId="41" fontId="66" fillId="118" borderId="103" applyBorder="0">
      <alignment vertical="center"/>
    </xf>
    <xf numFmtId="10" fontId="70" fillId="102" borderId="100" applyNumberFormat="0" applyFill="0" applyBorder="0" applyAlignment="0" applyProtection="0">
      <protection locked="0"/>
    </xf>
    <xf numFmtId="0" fontId="76" fillId="0" borderId="101">
      <alignment horizontal="left" vertical="center"/>
    </xf>
    <xf numFmtId="212" fontId="3" fillId="105" borderId="140" applyNumberFormat="0" applyFont="0" applyAlignment="0">
      <protection locked="0"/>
    </xf>
    <xf numFmtId="10" fontId="14" fillId="106" borderId="140" applyNumberFormat="0" applyBorder="0" applyAlignment="0" applyProtection="0"/>
    <xf numFmtId="212" fontId="3" fillId="105" borderId="100" applyNumberFormat="0" applyFont="0" applyAlignment="0">
      <protection locked="0"/>
    </xf>
    <xf numFmtId="10" fontId="14" fillId="106" borderId="100" applyNumberFormat="0" applyBorder="0" applyAlignment="0" applyProtection="0"/>
    <xf numFmtId="41" fontId="104" fillId="119" borderId="140" applyBorder="0">
      <alignment vertical="center" wrapText="1"/>
    </xf>
    <xf numFmtId="0" fontId="7" fillId="109" borderId="104" applyNumberFormat="0" applyAlignment="0" applyProtection="0"/>
    <xf numFmtId="0" fontId="87" fillId="99" borderId="105" applyNumberFormat="0" applyAlignment="0" applyProtection="0"/>
    <xf numFmtId="41" fontId="95" fillId="121" borderId="140" applyBorder="0">
      <alignment vertical="center" wrapText="1"/>
    </xf>
    <xf numFmtId="41" fontId="74" fillId="121" borderId="140" applyBorder="0">
      <alignment vertical="center" wrapText="1"/>
    </xf>
    <xf numFmtId="41" fontId="104" fillId="119" borderId="100" applyBorder="0">
      <alignment vertical="center" wrapText="1"/>
    </xf>
    <xf numFmtId="0" fontId="105" fillId="120" borderId="106" applyBorder="0">
      <alignment horizontal="center" vertical="center" wrapText="1"/>
    </xf>
    <xf numFmtId="0" fontId="94" fillId="0" borderId="107" applyNumberFormat="0" applyFill="0" applyAlignment="0" applyProtection="0"/>
    <xf numFmtId="41" fontId="95" fillId="121" borderId="100" applyBorder="0">
      <alignment vertical="center" wrapText="1"/>
    </xf>
    <xf numFmtId="41" fontId="74" fillId="121" borderId="100" applyBorder="0">
      <alignment vertical="center" wrapText="1"/>
    </xf>
    <xf numFmtId="223" fontId="10" fillId="0" borderId="140" applyBorder="0">
      <protection hidden="1"/>
    </xf>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223" fontId="10" fillId="0" borderId="100" applyBorder="0">
      <protection hidden="1"/>
    </xf>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3" fillId="0" borderId="140">
      <alignment horizontal="right"/>
    </xf>
    <xf numFmtId="0" fontId="3" fillId="0" borderId="100">
      <alignment horizontal="right"/>
    </xf>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212" fontId="3" fillId="105" borderId="60" applyNumberFormat="0" applyFont="0" applyAlignment="0">
      <protection locked="0"/>
    </xf>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97" fillId="78"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114" borderId="142" applyNumberFormat="0" applyAlignment="0" applyProtection="0"/>
    <xf numFmtId="0" fontId="87" fillId="114" borderId="137" applyNumberFormat="0" applyAlignment="0" applyProtection="0"/>
    <xf numFmtId="10" fontId="70" fillId="102" borderId="140" applyNumberFormat="0" applyFill="0" applyBorder="0" applyAlignment="0" applyProtection="0">
      <protection locked="0"/>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42"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7" fillId="109" borderId="144" applyNumberFormat="0" applyAlignment="0" applyProtection="0"/>
    <xf numFmtId="0" fontId="87" fillId="99" borderId="137" applyNumberFormat="0" applyAlignment="0" applyProtection="0"/>
    <xf numFmtId="41" fontId="104" fillId="119" borderId="140" applyBorder="0">
      <alignment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0" fontId="87" fillId="99" borderId="137" applyNumberFormat="0" applyAlignment="0" applyProtection="0"/>
    <xf numFmtId="0" fontId="7" fillId="109" borderId="144"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0" fontId="29" fillId="117" borderId="144" applyNumberFormat="0" applyFont="0" applyAlignment="0" applyProtection="0"/>
    <xf numFmtId="0" fontId="94" fillId="0" borderId="147" applyNumberFormat="0" applyFill="0" applyAlignment="0" applyProtection="0"/>
    <xf numFmtId="0" fontId="87" fillId="114" borderId="137" applyNumberFormat="0" applyAlignment="0" applyProtection="0"/>
    <xf numFmtId="0" fontId="97" fillId="78" borderId="142" applyNumberFormat="0" applyAlignment="0" applyProtection="0"/>
    <xf numFmtId="0" fontId="97" fillId="78" borderId="142" applyNumberFormat="0" applyAlignment="0" applyProtection="0"/>
    <xf numFmtId="0" fontId="87" fillId="114" borderId="137" applyNumberFormat="0" applyAlignment="0" applyProtection="0"/>
    <xf numFmtId="0" fontId="63" fillId="114" borderId="142" applyNumberFormat="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41" fontId="66" fillId="118" borderId="95" applyBorder="0">
      <alignment vertical="center"/>
    </xf>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94" applyNumberFormat="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41" fontId="66" fillId="118" borderId="95" applyBorder="0">
      <alignment vertical="center"/>
    </xf>
    <xf numFmtId="0" fontId="63" fillId="114" borderId="94" applyNumberFormat="0" applyAlignment="0" applyProtection="0"/>
    <xf numFmtId="0" fontId="63" fillId="114" borderId="94" applyNumberFormat="0" applyAlignment="0" applyProtection="0"/>
    <xf numFmtId="0" fontId="87" fillId="114" borderId="81" applyNumberFormat="0" applyAlignment="0" applyProtection="0"/>
    <xf numFmtId="10" fontId="70" fillId="102" borderId="100" applyNumberFormat="0" applyFill="0" applyBorder="0" applyAlignment="0" applyProtection="0">
      <protection locked="0"/>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96" applyNumberFormat="0" applyAlignment="0" applyProtection="0"/>
    <xf numFmtId="0" fontId="87" fillId="99" borderId="81" applyNumberFormat="0" applyAlignment="0" applyProtection="0"/>
    <xf numFmtId="41" fontId="104" fillId="119" borderId="100" applyBorder="0">
      <alignment vertical="center" wrapText="1"/>
    </xf>
    <xf numFmtId="0" fontId="94" fillId="0" borderId="99" applyNumberFormat="0" applyFill="0" applyAlignment="0" applyProtection="0"/>
    <xf numFmtId="0" fontId="105" fillId="120" borderId="98" applyBorder="0">
      <alignment horizontal="center" vertical="center" wrapText="1"/>
    </xf>
    <xf numFmtId="0" fontId="105" fillId="120" borderId="98" applyBorder="0">
      <alignment horizontal="center" vertical="center" wrapText="1"/>
    </xf>
    <xf numFmtId="0" fontId="94" fillId="0" borderId="99" applyNumberFormat="0" applyFill="0" applyAlignment="0" applyProtection="0"/>
    <xf numFmtId="41" fontId="95" fillId="121" borderId="100" applyBorder="0">
      <alignment vertical="center" wrapText="1"/>
    </xf>
    <xf numFmtId="41" fontId="74" fillId="121" borderId="100" applyBorder="0">
      <alignment vertical="center" wrapText="1"/>
    </xf>
    <xf numFmtId="0" fontId="87" fillId="99" borderId="81" applyNumberFormat="0" applyAlignment="0" applyProtection="0"/>
    <xf numFmtId="0" fontId="7" fillId="109" borderId="96" applyNumberFormat="0" applyAlignment="0" applyProtection="0"/>
    <xf numFmtId="212" fontId="3" fillId="105" borderId="100" applyNumberFormat="0" applyFont="0" applyAlignment="0">
      <protection locked="0"/>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100"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3" fillId="0" borderId="100">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94"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94" fillId="0" borderId="147" applyNumberFormat="0" applyFill="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7" fillId="78" borderId="142" applyNumberFormat="0" applyAlignment="0" applyProtection="0"/>
    <xf numFmtId="0" fontId="97" fillId="78" borderId="142"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10" fontId="70" fillId="102" borderId="140" applyNumberFormat="0" applyFill="0" applyBorder="0" applyAlignment="0" applyProtection="0">
      <protection locked="0"/>
    </xf>
    <xf numFmtId="4" fontId="3" fillId="0" borderId="100"/>
    <xf numFmtId="0" fontId="29" fillId="117" borderId="144" applyNumberFormat="0" applyFont="0" applyAlignment="0" applyProtection="0"/>
    <xf numFmtId="10" fontId="14" fillId="106" borderId="100" applyNumberFormat="0" applyBorder="0" applyAlignment="0" applyProtection="0"/>
    <xf numFmtId="41" fontId="66" fillId="118" borderId="103" applyBorder="0">
      <alignment vertical="center"/>
    </xf>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97" fillId="78" borderId="102"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63" fillId="99" borderId="94" applyNumberFormat="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3" fillId="0" borderId="100">
      <alignment horizontal="right"/>
    </xf>
    <xf numFmtId="41" fontId="66" fillId="118" borderId="95" applyBorder="0">
      <alignment vertical="center"/>
    </xf>
    <xf numFmtId="0" fontId="63" fillId="114" borderId="102" applyNumberFormat="0" applyAlignment="0" applyProtection="0"/>
    <xf numFmtId="0" fontId="63" fillId="114" borderId="102" applyNumberFormat="0" applyAlignment="0" applyProtection="0"/>
    <xf numFmtId="0" fontId="87" fillId="114" borderId="105" applyNumberFormat="0" applyAlignment="0" applyProtection="0"/>
    <xf numFmtId="10" fontId="70" fillId="102" borderId="100" applyNumberFormat="0" applyFill="0" applyBorder="0" applyAlignment="0" applyProtection="0">
      <protection locked="0"/>
    </xf>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97" fillId="78" borderId="102" applyNumberFormat="0" applyAlignment="0" applyProtection="0"/>
    <xf numFmtId="0" fontId="87" fillId="114" borderId="105" applyNumberFormat="0" applyAlignment="0" applyProtection="0"/>
    <xf numFmtId="0" fontId="87" fillId="114" borderId="105" applyNumberFormat="0" applyAlignment="0" applyProtection="0"/>
    <xf numFmtId="223" fontId="10" fillId="0" borderId="100" applyBorder="0">
      <protection hidden="1"/>
    </xf>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96" applyNumberFormat="0" applyAlignment="0" applyProtection="0"/>
    <xf numFmtId="41" fontId="104" fillId="119" borderId="100" applyBorder="0">
      <alignment vertical="center" wrapText="1"/>
    </xf>
    <xf numFmtId="41" fontId="74" fillId="121" borderId="100" applyBorder="0">
      <alignment vertical="center" wrapText="1"/>
    </xf>
    <xf numFmtId="41" fontId="95" fillId="121" borderId="100" applyBorder="0">
      <alignment vertical="center" wrapText="1"/>
    </xf>
    <xf numFmtId="0" fontId="94" fillId="0" borderId="107" applyNumberFormat="0" applyFill="0" applyAlignment="0" applyProtection="0"/>
    <xf numFmtId="0" fontId="105" fillId="120" borderId="98" applyBorder="0">
      <alignment horizontal="center" vertical="center" wrapText="1"/>
    </xf>
    <xf numFmtId="0" fontId="105" fillId="120" borderId="106" applyBorder="0">
      <alignment horizontal="center" vertical="center" wrapText="1"/>
    </xf>
    <xf numFmtId="0" fontId="94" fillId="0" borderId="99" applyNumberFormat="0" applyFill="0" applyAlignment="0" applyProtection="0"/>
    <xf numFmtId="41" fontId="95" fillId="121" borderId="100" applyBorder="0">
      <alignment vertical="center" wrapText="1"/>
    </xf>
    <xf numFmtId="41" fontId="74" fillId="121" borderId="100" applyBorder="0">
      <alignment vertical="center" wrapText="1"/>
    </xf>
    <xf numFmtId="41" fontId="104" fillId="119" borderId="100" applyBorder="0">
      <alignment vertical="center" wrapText="1"/>
    </xf>
    <xf numFmtId="0" fontId="87" fillId="99" borderId="105" applyNumberFormat="0" applyAlignment="0" applyProtection="0"/>
    <xf numFmtId="0" fontId="7" fillId="109" borderId="104" applyNumberFormat="0" applyAlignment="0" applyProtection="0"/>
    <xf numFmtId="212" fontId="3" fillId="105" borderId="100" applyNumberFormat="0" applyFont="0" applyAlignment="0">
      <protection locked="0"/>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100" applyBorder="0">
      <protection hidden="1"/>
    </xf>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76" fillId="0" borderId="101">
      <alignment horizontal="left" vertical="center"/>
    </xf>
    <xf numFmtId="10" fontId="70" fillId="102" borderId="100" applyNumberFormat="0" applyFill="0" applyBorder="0" applyAlignment="0" applyProtection="0">
      <protection locked="0"/>
    </xf>
    <xf numFmtId="0" fontId="3" fillId="0" borderId="100">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102"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63" fillId="99" borderId="142" applyNumberForma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105" fillId="120" borderId="146" applyBorder="0">
      <alignment horizontal="center" vertical="center" wrapText="1"/>
    </xf>
    <xf numFmtId="0" fontId="97" fillId="78" borderId="142"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0"/>
    <xf numFmtId="0" fontId="29" fillId="117" borderId="144" applyNumberFormat="0" applyFont="0" applyAlignment="0" applyProtection="0"/>
    <xf numFmtId="4" fontId="3" fillId="0" borderId="10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63" fillId="99" borderId="110" applyNumberFormat="0" applyAlignment="0" applyProtection="0"/>
    <xf numFmtId="41" fontId="66" fillId="118" borderId="111" applyBorder="0">
      <alignment vertical="center"/>
    </xf>
    <xf numFmtId="10" fontId="70" fillId="102" borderId="108" applyNumberFormat="0" applyFill="0" applyBorder="0" applyAlignment="0" applyProtection="0">
      <protection locked="0"/>
    </xf>
    <xf numFmtId="0" fontId="76" fillId="0" borderId="109">
      <alignment horizontal="left" vertical="center"/>
    </xf>
    <xf numFmtId="212" fontId="3" fillId="105" borderId="108" applyNumberFormat="0" applyFont="0" applyAlignment="0">
      <protection locked="0"/>
    </xf>
    <xf numFmtId="10" fontId="14" fillId="106" borderId="108"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08" applyBorder="0">
      <alignment vertical="center" wrapText="1"/>
    </xf>
    <xf numFmtId="0" fontId="105" fillId="120" borderId="114" applyBorder="0">
      <alignment horizontal="center" vertical="center" wrapText="1"/>
    </xf>
    <xf numFmtId="0" fontId="94" fillId="0" borderId="115" applyNumberFormat="0" applyFill="0" applyAlignment="0" applyProtection="0"/>
    <xf numFmtId="41" fontId="95" fillId="121" borderId="108" applyBorder="0">
      <alignment vertical="center" wrapText="1"/>
    </xf>
    <xf numFmtId="41" fontId="74" fillId="121" borderId="108" applyBorder="0">
      <alignment vertical="center" wrapText="1"/>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08"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3" fillId="0" borderId="108">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40"/>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41" fontId="66" fillId="118" borderId="143" applyBorder="0">
      <alignment vertical="center"/>
    </xf>
    <xf numFmtId="0" fontId="63" fillId="114" borderId="142" applyNumberFormat="0" applyAlignment="0" applyProtection="0"/>
    <xf numFmtId="10" fontId="14" fillId="106" borderId="140" applyNumberFormat="0" applyBorder="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8"/>
    <xf numFmtId="0" fontId="29" fillId="117" borderId="144" applyNumberFormat="0" applyFont="0" applyAlignment="0" applyProtection="0"/>
    <xf numFmtId="0" fontId="63" fillId="99" borderId="110" applyNumberFormat="0" applyAlignment="0" applyProtection="0"/>
    <xf numFmtId="41" fontId="66" fillId="118" borderId="111" applyBorder="0">
      <alignment vertical="center"/>
    </xf>
    <xf numFmtId="0" fontId="76" fillId="0" borderId="109">
      <alignment horizontal="left" vertical="center"/>
    </xf>
    <xf numFmtId="212" fontId="3" fillId="105" borderId="100" applyNumberFormat="0" applyFont="0" applyAlignment="0">
      <protection locked="0"/>
    </xf>
    <xf numFmtId="0" fontId="7" fillId="109" borderId="112" applyNumberFormat="0" applyAlignment="0" applyProtection="0"/>
    <xf numFmtId="0" fontId="87" fillId="99" borderId="113" applyNumberFormat="0" applyAlignment="0" applyProtection="0"/>
    <xf numFmtId="0" fontId="105" fillId="120" borderId="114" applyBorder="0">
      <alignment horizontal="center" vertical="center" wrapText="1"/>
    </xf>
    <xf numFmtId="0" fontId="94" fillId="0" borderId="115" applyNumberFormat="0" applyFill="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0"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10" fontId="70" fillId="102" borderId="100" applyNumberFormat="0" applyFill="0" applyBorder="0" applyAlignment="0" applyProtection="0">
      <protection locked="0"/>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00" applyBorder="0">
      <alignment vertical="center" wrapText="1"/>
    </xf>
    <xf numFmtId="0" fontId="94" fillId="0" borderId="115" applyNumberFormat="0" applyFill="0" applyAlignment="0" applyProtection="0"/>
    <xf numFmtId="0" fontId="105" fillId="120" borderId="114" applyBorder="0">
      <alignment horizontal="center" vertical="center" wrapText="1"/>
    </xf>
    <xf numFmtId="0" fontId="105" fillId="120" borderId="114" applyBorder="0">
      <alignment horizontal="center" vertical="center" wrapText="1"/>
    </xf>
    <xf numFmtId="0" fontId="94" fillId="0" borderId="115" applyNumberFormat="0" applyFill="0" applyAlignment="0" applyProtection="0"/>
    <xf numFmtId="41" fontId="95" fillId="121" borderId="100" applyBorder="0">
      <alignment vertical="center" wrapText="1"/>
    </xf>
    <xf numFmtId="41" fontId="74" fillId="121" borderId="100" applyBorder="0">
      <alignment vertical="center" wrapText="1"/>
    </xf>
    <xf numFmtId="0" fontId="87" fillId="99" borderId="113" applyNumberFormat="0" applyAlignment="0" applyProtection="0"/>
    <xf numFmtId="0" fontId="7" fillId="109" borderId="112" applyNumberFormat="0" applyAlignment="0" applyProtection="0"/>
    <xf numFmtId="212" fontId="3" fillId="105" borderId="100" applyNumberFormat="0" applyFont="0" applyAlignment="0">
      <protection locked="0"/>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00"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76" fillId="0" borderId="109">
      <alignment horizontal="left" vertical="center"/>
    </xf>
    <xf numFmtId="0" fontId="3" fillId="0" borderId="100">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00"/>
    <xf numFmtId="10" fontId="14" fillId="106" borderId="116" applyNumberFormat="0" applyBorder="0" applyAlignment="0" applyProtection="0"/>
    <xf numFmtId="41" fontId="66" fillId="118" borderId="119" applyBorder="0">
      <alignment vertical="center"/>
    </xf>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97" fillId="78" borderId="118" applyNumberForma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63" fillId="99" borderId="110" applyNumberFormat="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3" fillId="0" borderId="116">
      <alignment horizontal="right"/>
    </xf>
    <xf numFmtId="41" fontId="66" fillId="118" borderId="111" applyBorder="0">
      <alignment vertical="center"/>
    </xf>
    <xf numFmtId="0" fontId="63" fillId="114" borderId="118" applyNumberFormat="0" applyAlignment="0" applyProtection="0"/>
    <xf numFmtId="0" fontId="63" fillId="114" borderId="118" applyNumberFormat="0" applyAlignment="0" applyProtection="0"/>
    <xf numFmtId="0" fontId="87" fillId="114" borderId="121" applyNumberFormat="0" applyAlignment="0" applyProtection="0"/>
    <xf numFmtId="10" fontId="70" fillId="102" borderId="116" applyNumberFormat="0" applyFill="0" applyBorder="0" applyAlignment="0" applyProtection="0">
      <protection locked="0"/>
    </xf>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97" fillId="78" borderId="118" applyNumberFormat="0" applyAlignment="0" applyProtection="0"/>
    <xf numFmtId="0" fontId="87" fillId="114" borderId="121" applyNumberFormat="0" applyAlignment="0" applyProtection="0"/>
    <xf numFmtId="0" fontId="87" fillId="114" borderId="121" applyNumberFormat="0" applyAlignment="0" applyProtection="0"/>
    <xf numFmtId="223" fontId="10" fillId="0" borderId="116" applyBorder="0">
      <protection hidden="1"/>
    </xf>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212" fontId="3" fillId="105" borderId="116" applyNumberFormat="0" applyFont="0" applyAlignment="0">
      <protection locked="0"/>
    </xf>
    <xf numFmtId="10" fontId="14" fillId="106" borderId="116"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16" applyBorder="0">
      <alignment vertical="center" wrapText="1"/>
    </xf>
    <xf numFmtId="41" fontId="74" fillId="121" borderId="116" applyBorder="0">
      <alignment vertical="center" wrapText="1"/>
    </xf>
    <xf numFmtId="41" fontId="95" fillId="121" borderId="116" applyBorder="0">
      <alignment vertical="center" wrapText="1"/>
    </xf>
    <xf numFmtId="0" fontId="94" fillId="0" borderId="123" applyNumberFormat="0" applyFill="0" applyAlignment="0" applyProtection="0"/>
    <xf numFmtId="0" fontId="105" fillId="120" borderId="114" applyBorder="0">
      <alignment horizontal="center" vertical="center" wrapText="1"/>
    </xf>
    <xf numFmtId="0" fontId="105" fillId="120" borderId="122" applyBorder="0">
      <alignment horizontal="center" vertical="center" wrapText="1"/>
    </xf>
    <xf numFmtId="0" fontId="94" fillId="0" borderId="115" applyNumberFormat="0" applyFill="0" applyAlignment="0" applyProtection="0"/>
    <xf numFmtId="41" fontId="95" fillId="121" borderId="116" applyBorder="0">
      <alignment vertical="center" wrapText="1"/>
    </xf>
    <xf numFmtId="41" fontId="74" fillId="121" borderId="116" applyBorder="0">
      <alignment vertical="center" wrapText="1"/>
    </xf>
    <xf numFmtId="41" fontId="104" fillId="119" borderId="116" applyBorder="0">
      <alignment vertical="center" wrapText="1"/>
    </xf>
    <xf numFmtId="0" fontId="87" fillId="99" borderId="121" applyNumberFormat="0" applyAlignment="0" applyProtection="0"/>
    <xf numFmtId="0" fontId="7" fillId="109" borderId="120" applyNumberFormat="0" applyAlignment="0" applyProtection="0"/>
    <xf numFmtId="212" fontId="3" fillId="105" borderId="116" applyNumberFormat="0" applyFont="0" applyAlignment="0">
      <protection locked="0"/>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16"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76" fillId="0" borderId="117">
      <alignment horizontal="left" vertical="center"/>
    </xf>
    <xf numFmtId="10" fontId="70" fillId="102" borderId="116" applyNumberFormat="0" applyFill="0" applyBorder="0" applyAlignment="0" applyProtection="0">
      <protection locked="0"/>
    </xf>
    <xf numFmtId="0" fontId="3" fillId="0" borderId="116">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8"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16"/>
    <xf numFmtId="4" fontId="3" fillId="0" borderId="116"/>
    <xf numFmtId="0" fontId="63" fillId="99" borderId="126" applyNumberFormat="0" applyAlignment="0" applyProtection="0"/>
    <xf numFmtId="41" fontId="66" fillId="118" borderId="127" applyBorder="0">
      <alignment vertical="center"/>
    </xf>
    <xf numFmtId="10" fontId="70" fillId="102" borderId="124" applyNumberFormat="0" applyFill="0" applyBorder="0" applyAlignment="0" applyProtection="0">
      <protection locked="0"/>
    </xf>
    <xf numFmtId="0" fontId="76" fillId="0" borderId="125">
      <alignment horizontal="left" vertical="center"/>
    </xf>
    <xf numFmtId="212" fontId="3" fillId="105" borderId="124" applyNumberFormat="0" applyFont="0" applyAlignment="0">
      <protection locked="0"/>
    </xf>
    <xf numFmtId="10" fontId="14" fillId="106" borderId="124"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24" applyBorder="0">
      <alignment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124" applyBorder="0">
      <alignment vertical="center" wrapText="1"/>
    </xf>
    <xf numFmtId="41" fontId="74" fillId="121" borderId="124" applyBorder="0">
      <alignment vertical="center" wrapText="1"/>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24"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3" fillId="0" borderId="124">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24"/>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10" fontId="14" fillId="106" borderId="60" applyNumberFormat="0" applyBorder="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26"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3" fillId="0" borderId="60">
      <alignment horizontal="right"/>
    </xf>
    <xf numFmtId="41" fontId="66" fillId="118" borderId="127" applyBorder="0">
      <alignment vertical="center"/>
    </xf>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10" fontId="70" fillId="102" borderId="60" applyNumberFormat="0" applyFill="0" applyBorder="0" applyAlignment="0" applyProtection="0">
      <protection locked="0"/>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223" fontId="10" fillId="0" borderId="60" applyBorder="0">
      <protection hidden="1"/>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60" applyBorder="0">
      <alignment vertical="center" wrapText="1"/>
    </xf>
    <xf numFmtId="41" fontId="74" fillId="121" borderId="60" applyBorder="0">
      <alignment vertical="center" wrapText="1"/>
    </xf>
    <xf numFmtId="41" fontId="95" fillId="121" borderId="60" applyBorder="0">
      <alignment vertical="center" wrapText="1"/>
    </xf>
    <xf numFmtId="0" fontId="94" fillId="0" borderId="115" applyNumberFormat="0" applyFill="0" applyAlignment="0" applyProtection="0"/>
    <xf numFmtId="0" fontId="105" fillId="120" borderId="130" applyBorder="0">
      <alignment horizontal="center" vertical="center" wrapText="1"/>
    </xf>
    <xf numFmtId="0" fontId="105" fillId="120" borderId="114" applyBorder="0">
      <alignment horizontal="center" vertical="center" wrapText="1"/>
    </xf>
    <xf numFmtId="0" fontId="94" fillId="0" borderId="131" applyNumberFormat="0" applyFill="0" applyAlignment="0" applyProtection="0"/>
    <xf numFmtId="41" fontId="95" fillId="121" borderId="60" applyBorder="0">
      <alignment vertical="center" wrapText="1"/>
    </xf>
    <xf numFmtId="41" fontId="74" fillId="121" borderId="60" applyBorder="0">
      <alignment vertical="center" wrapText="1"/>
    </xf>
    <xf numFmtId="41" fontId="104" fillId="119" borderId="60" applyBorder="0">
      <alignment vertical="center" wrapText="1"/>
    </xf>
    <xf numFmtId="0" fontId="87" fillId="99" borderId="113" applyNumberFormat="0" applyAlignment="0" applyProtection="0"/>
    <xf numFmtId="0" fontId="7" fillId="109" borderId="112" applyNumberFormat="0" applyAlignment="0" applyProtection="0"/>
    <xf numFmtId="212" fontId="3" fillId="105" borderId="60"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60"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10" fontId="70" fillId="102" borderId="60" applyNumberFormat="0" applyFill="0" applyBorder="0" applyAlignment="0" applyProtection="0">
      <protection locked="0"/>
    </xf>
    <xf numFmtId="0" fontId="3" fillId="0" borderId="60">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10"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60"/>
    <xf numFmtId="4" fontId="3" fillId="0" borderId="60"/>
    <xf numFmtId="0" fontId="63" fillId="99" borderId="126" applyNumberFormat="0" applyAlignment="0" applyProtection="0"/>
    <xf numFmtId="41" fontId="66" fillId="118" borderId="127" applyBorder="0">
      <alignment vertical="center"/>
    </xf>
    <xf numFmtId="10" fontId="70" fillId="102" borderId="124" applyNumberFormat="0" applyFill="0" applyBorder="0" applyAlignment="0" applyProtection="0">
      <protection locked="0"/>
    </xf>
    <xf numFmtId="0" fontId="76" fillId="0" borderId="125">
      <alignment horizontal="left" vertical="center"/>
    </xf>
    <xf numFmtId="212" fontId="3" fillId="105" borderId="124" applyNumberFormat="0" applyFont="0" applyAlignment="0">
      <protection locked="0"/>
    </xf>
    <xf numFmtId="10" fontId="14" fillId="106" borderId="124"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24" applyBorder="0">
      <alignment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124" applyBorder="0">
      <alignment vertical="center" wrapText="1"/>
    </xf>
    <xf numFmtId="41" fontId="74" fillId="121" borderId="124" applyBorder="0">
      <alignment vertical="center" wrapText="1"/>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24"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3" fillId="0" borderId="124">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24"/>
    <xf numFmtId="0" fontId="63" fillId="99" borderId="126" applyNumberFormat="0" applyAlignment="0" applyProtection="0"/>
    <xf numFmtId="41" fontId="66" fillId="118" borderId="127" applyBorder="0">
      <alignment vertical="center"/>
    </xf>
    <xf numFmtId="0" fontId="76" fillId="0" borderId="125">
      <alignment horizontal="left" vertical="center"/>
    </xf>
    <xf numFmtId="212" fontId="3" fillId="105" borderId="60" applyNumberFormat="0" applyFont="0" applyAlignment="0">
      <protection locked="0"/>
    </xf>
    <xf numFmtId="0" fontId="7" fillId="109" borderId="128" applyNumberFormat="0" applyAlignment="0" applyProtection="0"/>
    <xf numFmtId="0" fontId="87" fillId="99" borderId="129" applyNumberFormat="0" applyAlignment="0" applyProtection="0"/>
    <xf numFmtId="0" fontId="105" fillId="120" borderId="130" applyBorder="0">
      <alignment horizontal="center" vertical="center" wrapText="1"/>
    </xf>
    <xf numFmtId="0" fontId="94" fillId="0" borderId="131" applyNumberFormat="0" applyFill="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1" fontId="66" fillId="118" borderId="127" applyBorder="0">
      <alignment vertical="center"/>
    </xf>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41" fontId="66" fillId="118" borderId="127" applyBorder="0">
      <alignment vertical="center"/>
    </xf>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10" fontId="70" fillId="102" borderId="60" applyNumberFormat="0" applyFill="0" applyBorder="0" applyAlignment="0" applyProtection="0">
      <protection locked="0"/>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60" applyBorder="0">
      <alignment vertical="center" wrapText="1"/>
    </xf>
    <xf numFmtId="0" fontId="94" fillId="0" borderId="131" applyNumberFormat="0" applyFill="0" applyAlignment="0" applyProtection="0"/>
    <xf numFmtId="0" fontId="105" fillId="120" borderId="130" applyBorder="0">
      <alignment horizontal="center"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60" applyBorder="0">
      <alignment vertical="center" wrapText="1"/>
    </xf>
    <xf numFmtId="41" fontId="74" fillId="121" borderId="60" applyBorder="0">
      <alignment vertical="center" wrapText="1"/>
    </xf>
    <xf numFmtId="0" fontId="87" fillId="99" borderId="129" applyNumberFormat="0" applyAlignment="0" applyProtection="0"/>
    <xf numFmtId="0" fontId="7" fillId="109" borderId="128" applyNumberFormat="0" applyAlignment="0" applyProtection="0"/>
    <xf numFmtId="212" fontId="3" fillId="105" borderId="60"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60"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76" fillId="0" borderId="125">
      <alignment horizontal="left" vertical="center"/>
    </xf>
    <xf numFmtId="0" fontId="3" fillId="0" borderId="60">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60"/>
    <xf numFmtId="10" fontId="14" fillId="106" borderId="132" applyNumberFormat="0" applyBorder="0" applyAlignment="0" applyProtection="0"/>
    <xf numFmtId="41" fontId="66" fillId="118" borderId="135" applyBorder="0">
      <alignment vertical="center"/>
    </xf>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34" applyNumberForma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63" fillId="99" borderId="126" applyNumberFormat="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3" fillId="0" borderId="132">
      <alignment horizontal="right"/>
    </xf>
    <xf numFmtId="41" fontId="66" fillId="118" borderId="127" applyBorder="0">
      <alignment vertical="center"/>
    </xf>
    <xf numFmtId="0" fontId="63" fillId="114" borderId="134" applyNumberFormat="0" applyAlignment="0" applyProtection="0"/>
    <xf numFmtId="0" fontId="63" fillId="114" borderId="134" applyNumberFormat="0" applyAlignment="0" applyProtection="0"/>
    <xf numFmtId="0" fontId="87" fillId="114" borderId="137" applyNumberFormat="0" applyAlignment="0" applyProtection="0"/>
    <xf numFmtId="10" fontId="70" fillId="102" borderId="132" applyNumberFormat="0" applyFill="0" applyBorder="0" applyAlignment="0" applyProtection="0">
      <protection locked="0"/>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34" applyNumberFormat="0" applyAlignment="0" applyProtection="0"/>
    <xf numFmtId="0" fontId="87" fillId="114" borderId="137" applyNumberFormat="0" applyAlignment="0" applyProtection="0"/>
    <xf numFmtId="0" fontId="87" fillId="114" borderId="137" applyNumberFormat="0" applyAlignment="0" applyProtection="0"/>
    <xf numFmtId="223" fontId="10" fillId="0" borderId="132" applyBorder="0">
      <protection hidden="1"/>
    </xf>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212" fontId="3" fillId="105" borderId="132" applyNumberFormat="0" applyFont="0" applyAlignment="0">
      <protection locked="0"/>
    </xf>
    <xf numFmtId="10" fontId="14" fillId="106" borderId="132"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32" applyBorder="0">
      <alignment vertical="center" wrapText="1"/>
    </xf>
    <xf numFmtId="41" fontId="74" fillId="121" borderId="132" applyBorder="0">
      <alignment vertical="center" wrapText="1"/>
    </xf>
    <xf numFmtId="41" fontId="95" fillId="121" borderId="132" applyBorder="0">
      <alignment vertical="center" wrapText="1"/>
    </xf>
    <xf numFmtId="0" fontId="94" fillId="0" borderId="139" applyNumberFormat="0" applyFill="0" applyAlignment="0" applyProtection="0"/>
    <xf numFmtId="0" fontId="105" fillId="120" borderId="130" applyBorder="0">
      <alignment horizontal="center" vertical="center" wrapText="1"/>
    </xf>
    <xf numFmtId="0" fontId="105" fillId="120" borderId="138" applyBorder="0">
      <alignment horizontal="center" vertical="center" wrapText="1"/>
    </xf>
    <xf numFmtId="0" fontId="94" fillId="0" borderId="131" applyNumberFormat="0" applyFill="0" applyAlignment="0" applyProtection="0"/>
    <xf numFmtId="41" fontId="95" fillId="121" borderId="132" applyBorder="0">
      <alignment vertical="center" wrapText="1"/>
    </xf>
    <xf numFmtId="41" fontId="74" fillId="121" borderId="132" applyBorder="0">
      <alignment vertical="center" wrapText="1"/>
    </xf>
    <xf numFmtId="41" fontId="104" fillId="119" borderId="132" applyBorder="0">
      <alignment vertical="center" wrapText="1"/>
    </xf>
    <xf numFmtId="0" fontId="87" fillId="99" borderId="137" applyNumberFormat="0" applyAlignment="0" applyProtection="0"/>
    <xf numFmtId="0" fontId="7" fillId="109" borderId="136" applyNumberFormat="0" applyAlignment="0" applyProtection="0"/>
    <xf numFmtId="212" fontId="3" fillId="105" borderId="132"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32"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76" fillId="0" borderId="133">
      <alignment horizontal="left" vertical="center"/>
    </xf>
    <xf numFmtId="10" fontId="70" fillId="102" borderId="132" applyNumberFormat="0" applyFill="0" applyBorder="0" applyAlignment="0" applyProtection="0">
      <protection locked="0"/>
    </xf>
    <xf numFmtId="0" fontId="3" fillId="0" borderId="132">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34"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32"/>
    <xf numFmtId="4" fontId="3" fillId="0" borderId="132"/>
    <xf numFmtId="0" fontId="63" fillId="99" borderId="142" applyNumberFormat="0" applyAlignment="0" applyProtection="0"/>
    <xf numFmtId="41" fontId="66" fillId="118" borderId="143" applyBorder="0">
      <alignment vertical="center"/>
    </xf>
    <xf numFmtId="10" fontId="70" fillId="102" borderId="140" applyNumberFormat="0" applyFill="0" applyBorder="0" applyAlignment="0" applyProtection="0">
      <protection locked="0"/>
    </xf>
    <xf numFmtId="0" fontId="76" fillId="0" borderId="141">
      <alignment horizontal="left" vertical="center"/>
    </xf>
    <xf numFmtId="212" fontId="3" fillId="105" borderId="140" applyNumberFormat="0" applyFont="0" applyAlignment="0">
      <protection locked="0"/>
    </xf>
    <xf numFmtId="10" fontId="14" fillId="106" borderId="140" applyNumberFormat="0" applyBorder="0" applyAlignment="0" applyProtection="0"/>
    <xf numFmtId="0" fontId="7" fillId="109" borderId="144" applyNumberFormat="0" applyAlignment="0" applyProtection="0"/>
    <xf numFmtId="0" fontId="87" fillId="99" borderId="145" applyNumberFormat="0" applyAlignment="0" applyProtection="0"/>
    <xf numFmtId="41" fontId="104" fillId="119" borderId="140" applyBorder="0">
      <alignment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165" fontId="1" fillId="0" borderId="0" applyFont="0" applyFill="0" applyBorder="0" applyAlignment="0" applyProtection="0"/>
    <xf numFmtId="10" fontId="14" fillId="106" borderId="140" applyNumberFormat="0" applyBorder="0" applyAlignment="0" applyProtection="0"/>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97" fillId="78"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3" fillId="0" borderId="140">
      <alignment horizontal="right"/>
    </xf>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87" fillId="114" borderId="145" applyNumberFormat="0" applyAlignment="0" applyProtection="0"/>
    <xf numFmtId="10" fontId="70" fillId="102" borderId="140" applyNumberFormat="0" applyFill="0" applyBorder="0" applyAlignment="0" applyProtection="0">
      <protection locked="0"/>
    </xf>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97" fillId="78" borderId="142" applyNumberFormat="0" applyAlignment="0" applyProtection="0"/>
    <xf numFmtId="0" fontId="87" fillId="114" borderId="145" applyNumberFormat="0" applyAlignment="0" applyProtection="0"/>
    <xf numFmtId="0" fontId="87" fillId="114" borderId="145" applyNumberFormat="0" applyAlignment="0" applyProtection="0"/>
    <xf numFmtId="223" fontId="10" fillId="0" borderId="140" applyBorder="0">
      <protection hidden="1"/>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12" fontId="3" fillId="105" borderId="140" applyNumberFormat="0" applyFont="0" applyAlignment="0">
      <protection locked="0"/>
    </xf>
    <xf numFmtId="10" fontId="14" fillId="106" borderId="140" applyNumberFormat="0" applyBorder="0" applyAlignment="0" applyProtection="0"/>
    <xf numFmtId="0" fontId="7" fillId="109" borderId="144" applyNumberFormat="0" applyAlignment="0" applyProtection="0"/>
    <xf numFmtId="0" fontId="87" fillId="99" borderId="137" applyNumberFormat="0" applyAlignment="0" applyProtection="0"/>
    <xf numFmtId="41" fontId="104" fillId="119" borderId="140" applyBorder="0">
      <alignment vertical="center" wrapText="1"/>
    </xf>
    <xf numFmtId="41" fontId="74" fillId="121" borderId="140" applyBorder="0">
      <alignment vertical="center" wrapText="1"/>
    </xf>
    <xf numFmtId="41" fontId="95" fillId="121" borderId="140" applyBorder="0">
      <alignment vertical="center" wrapText="1"/>
    </xf>
    <xf numFmtId="0" fontId="94" fillId="0" borderId="147" applyNumberFormat="0" applyFill="0" applyAlignment="0" applyProtection="0"/>
    <xf numFmtId="0" fontId="105" fillId="120" borderId="146" applyBorder="0">
      <alignment horizontal="center"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41" fontId="104" fillId="119" borderId="140" applyBorder="0">
      <alignment vertical="center" wrapText="1"/>
    </xf>
    <xf numFmtId="0" fontId="87" fillId="99" borderId="145" applyNumberFormat="0" applyAlignment="0" applyProtection="0"/>
    <xf numFmtId="0" fontId="7" fillId="109" borderId="144"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76" fillId="0" borderId="141">
      <alignment horizontal="left" vertical="center"/>
    </xf>
    <xf numFmtId="10" fontId="70" fillId="102" borderId="140" applyNumberFormat="0" applyFill="0" applyBorder="0" applyAlignment="0" applyProtection="0">
      <protection locked="0"/>
    </xf>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4" fontId="3" fillId="0" borderId="140"/>
    <xf numFmtId="0" fontId="63" fillId="99" borderId="150" applyNumberFormat="0" applyAlignment="0" applyProtection="0"/>
    <xf numFmtId="41" fontId="66" fillId="118" borderId="151" applyBorder="0">
      <alignment vertical="center"/>
    </xf>
    <xf numFmtId="10" fontId="70" fillId="102" borderId="148" applyNumberFormat="0" applyFill="0" applyBorder="0" applyAlignment="0" applyProtection="0">
      <protection locked="0"/>
    </xf>
    <xf numFmtId="0" fontId="76" fillId="0" borderId="149">
      <alignment horizontal="left" vertical="center"/>
    </xf>
    <xf numFmtId="212" fontId="3" fillId="105" borderId="148" applyNumberFormat="0" applyFont="0" applyAlignment="0">
      <protection locked="0"/>
    </xf>
    <xf numFmtId="10" fontId="14" fillId="106" borderId="148"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48" applyBorder="0">
      <alignment vertical="center" wrapText="1"/>
    </xf>
    <xf numFmtId="0" fontId="105" fillId="120" borderId="154" applyBorder="0">
      <alignment horizontal="center" vertical="center" wrapText="1"/>
    </xf>
    <xf numFmtId="0" fontId="94" fillId="0" borderId="155" applyNumberFormat="0" applyFill="0" applyAlignment="0" applyProtection="0"/>
    <xf numFmtId="41" fontId="95" fillId="121" borderId="148" applyBorder="0">
      <alignment vertical="center" wrapText="1"/>
    </xf>
    <xf numFmtId="41" fontId="74" fillId="121" borderId="148" applyBorder="0">
      <alignment vertical="center" wrapText="1"/>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48"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3" fillId="0" borderId="148">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48"/>
    <xf numFmtId="0" fontId="63" fillId="99" borderId="150" applyNumberFormat="0" applyAlignment="0" applyProtection="0"/>
    <xf numFmtId="41" fontId="66" fillId="118" borderId="151" applyBorder="0">
      <alignment vertical="center"/>
    </xf>
    <xf numFmtId="0" fontId="76" fillId="0" borderId="149">
      <alignment horizontal="left" vertical="center"/>
    </xf>
    <xf numFmtId="212" fontId="3" fillId="105" borderId="140" applyNumberFormat="0" applyFont="0" applyAlignment="0">
      <protection locked="0"/>
    </xf>
    <xf numFmtId="0" fontId="7" fillId="109" borderId="152" applyNumberFormat="0" applyAlignment="0" applyProtection="0"/>
    <xf numFmtId="0" fontId="87" fillId="99" borderId="153" applyNumberFormat="0" applyAlignment="0" applyProtection="0"/>
    <xf numFmtId="0" fontId="105" fillId="120" borderId="154" applyBorder="0">
      <alignment horizontal="center" vertical="center" wrapText="1"/>
    </xf>
    <xf numFmtId="0" fontId="94" fillId="0" borderId="155" applyNumberFormat="0" applyFill="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1" fontId="66" fillId="118" borderId="151" applyBorder="0">
      <alignment vertical="center"/>
    </xf>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0" applyNumberForma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41" fontId="66" fillId="118" borderId="151" applyBorder="0">
      <alignment vertical="center"/>
    </xf>
    <xf numFmtId="0" fontId="63" fillId="114" borderId="150" applyNumberFormat="0" applyAlignment="0" applyProtection="0"/>
    <xf numFmtId="0" fontId="63" fillId="114" borderId="150" applyNumberFormat="0" applyAlignment="0" applyProtection="0"/>
    <xf numFmtId="0" fontId="87" fillId="114" borderId="153" applyNumberFormat="0" applyAlignment="0" applyProtection="0"/>
    <xf numFmtId="10" fontId="70" fillId="102" borderId="140" applyNumberFormat="0" applyFill="0" applyBorder="0" applyAlignment="0" applyProtection="0">
      <protection locked="0"/>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12" fontId="3" fillId="105" borderId="140" applyNumberFormat="0" applyFont="0" applyAlignment="0">
      <protection locked="0"/>
    </xf>
    <xf numFmtId="10" fontId="14" fillId="106" borderId="140"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40" applyBorder="0">
      <alignment vertical="center" wrapText="1"/>
    </xf>
    <xf numFmtId="0" fontId="94" fillId="0" borderId="155" applyNumberFormat="0" applyFill="0" applyAlignment="0" applyProtection="0"/>
    <xf numFmtId="0" fontId="105" fillId="120" borderId="154" applyBorder="0">
      <alignment horizontal="center" vertical="center" wrapText="1"/>
    </xf>
    <xf numFmtId="0" fontId="105" fillId="120" borderId="154" applyBorder="0">
      <alignment horizontal="center" vertical="center" wrapText="1"/>
    </xf>
    <xf numFmtId="0" fontId="94" fillId="0" borderId="155" applyNumberFormat="0" applyFill="0" applyAlignment="0" applyProtection="0"/>
    <xf numFmtId="41" fontId="95" fillId="121" borderId="140" applyBorder="0">
      <alignment vertical="center" wrapText="1"/>
    </xf>
    <xf numFmtId="41" fontId="74" fillId="121" borderId="140" applyBorder="0">
      <alignment vertical="center" wrapText="1"/>
    </xf>
    <xf numFmtId="0" fontId="87" fillId="99" borderId="153" applyNumberFormat="0" applyAlignment="0" applyProtection="0"/>
    <xf numFmtId="0" fontId="7" fillId="109" borderId="152" applyNumberFormat="0" applyAlignment="0" applyProtection="0"/>
    <xf numFmtId="212" fontId="3" fillId="105" borderId="140" applyNumberFormat="0" applyFont="0" applyAlignment="0">
      <protection locked="0"/>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40"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76" fillId="0" borderId="149">
      <alignment horizontal="left" vertical="center"/>
    </xf>
    <xf numFmtId="0" fontId="3" fillId="0" borderId="140">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0"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40"/>
    <xf numFmtId="10" fontId="14" fillId="106" borderId="156" applyNumberFormat="0" applyBorder="0" applyAlignment="0" applyProtection="0"/>
    <xf numFmtId="41" fontId="66" fillId="118" borderId="159" applyBorder="0">
      <alignment vertical="center"/>
    </xf>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97" fillId="78" borderId="158" applyNumberForma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63" fillId="99" borderId="150" applyNumberFormat="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3" fillId="0" borderId="156">
      <alignment horizontal="right"/>
    </xf>
    <xf numFmtId="41" fontId="66" fillId="118" borderId="151" applyBorder="0">
      <alignment vertical="center"/>
    </xf>
    <xf numFmtId="0" fontId="63" fillId="114" borderId="158" applyNumberFormat="0" applyAlignment="0" applyProtection="0"/>
    <xf numFmtId="0" fontId="63" fillId="114" borderId="158" applyNumberFormat="0" applyAlignment="0" applyProtection="0"/>
    <xf numFmtId="0" fontId="87" fillId="114" borderId="161" applyNumberFormat="0" applyAlignment="0" applyProtection="0"/>
    <xf numFmtId="10" fontId="70" fillId="102" borderId="156" applyNumberFormat="0" applyFill="0" applyBorder="0" applyAlignment="0" applyProtection="0">
      <protection locked="0"/>
    </xf>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97" fillId="78" borderId="158" applyNumberFormat="0" applyAlignment="0" applyProtection="0"/>
    <xf numFmtId="0" fontId="87" fillId="114" borderId="161" applyNumberFormat="0" applyAlignment="0" applyProtection="0"/>
    <xf numFmtId="0" fontId="87" fillId="114" borderId="161" applyNumberFormat="0" applyAlignment="0" applyProtection="0"/>
    <xf numFmtId="223" fontId="10" fillId="0" borderId="156" applyBorder="0">
      <protection hidden="1"/>
    </xf>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212" fontId="3" fillId="105" borderId="156" applyNumberFormat="0" applyFont="0" applyAlignment="0">
      <protection locked="0"/>
    </xf>
    <xf numFmtId="10" fontId="14" fillId="106" borderId="156"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56" applyBorder="0">
      <alignment vertical="center" wrapText="1"/>
    </xf>
    <xf numFmtId="41" fontId="74" fillId="121" borderId="156" applyBorder="0">
      <alignment vertical="center" wrapText="1"/>
    </xf>
    <xf numFmtId="41" fontId="95" fillId="121" borderId="156" applyBorder="0">
      <alignment vertical="center" wrapText="1"/>
    </xf>
    <xf numFmtId="0" fontId="94" fillId="0" borderId="163" applyNumberFormat="0" applyFill="0" applyAlignment="0" applyProtection="0"/>
    <xf numFmtId="0" fontId="105" fillId="120" borderId="154" applyBorder="0">
      <alignment horizontal="center" vertical="center" wrapText="1"/>
    </xf>
    <xf numFmtId="0" fontId="105" fillId="120" borderId="162" applyBorder="0">
      <alignment horizontal="center" vertical="center" wrapText="1"/>
    </xf>
    <xf numFmtId="0" fontId="94" fillId="0" borderId="155" applyNumberFormat="0" applyFill="0" applyAlignment="0" applyProtection="0"/>
    <xf numFmtId="41" fontId="95" fillId="121" borderId="156" applyBorder="0">
      <alignment vertical="center" wrapText="1"/>
    </xf>
    <xf numFmtId="41" fontId="74" fillId="121" borderId="156" applyBorder="0">
      <alignment vertical="center" wrapText="1"/>
    </xf>
    <xf numFmtId="41" fontId="104" fillId="119" borderId="156" applyBorder="0">
      <alignment vertical="center" wrapText="1"/>
    </xf>
    <xf numFmtId="0" fontId="87" fillId="99" borderId="161" applyNumberFormat="0" applyAlignment="0" applyProtection="0"/>
    <xf numFmtId="0" fontId="7" fillId="109" borderId="160" applyNumberFormat="0" applyAlignment="0" applyProtection="0"/>
    <xf numFmtId="212" fontId="3" fillId="105" borderId="156" applyNumberFormat="0" applyFont="0" applyAlignment="0">
      <protection locked="0"/>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56"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76" fillId="0" borderId="157">
      <alignment horizontal="left" vertical="center"/>
    </xf>
    <xf numFmtId="10" fontId="70" fillId="102" borderId="156" applyNumberFormat="0" applyFill="0" applyBorder="0" applyAlignment="0" applyProtection="0">
      <protection locked="0"/>
    </xf>
    <xf numFmtId="0" fontId="3" fillId="0" borderId="156">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8"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56"/>
    <xf numFmtId="4" fontId="3" fillId="0" borderId="156"/>
    <xf numFmtId="0" fontId="63" fillId="99" borderId="166" applyNumberFormat="0" applyAlignment="0" applyProtection="0"/>
    <xf numFmtId="41" fontId="66" fillId="118" borderId="167" applyBorder="0">
      <alignment vertical="center"/>
    </xf>
    <xf numFmtId="10" fontId="70" fillId="102" borderId="164" applyNumberFormat="0" applyFill="0" applyBorder="0" applyAlignment="0" applyProtection="0">
      <protection locked="0"/>
    </xf>
    <xf numFmtId="0" fontId="76" fillId="0" borderId="165">
      <alignment horizontal="left" vertical="center"/>
    </xf>
    <xf numFmtId="212" fontId="3" fillId="105" borderId="164" applyNumberFormat="0" applyFont="0" applyAlignment="0">
      <protection locked="0"/>
    </xf>
    <xf numFmtId="10" fontId="14" fillId="106" borderId="164" applyNumberFormat="0" applyBorder="0" applyAlignment="0" applyProtection="0"/>
    <xf numFmtId="0" fontId="7" fillId="109" borderId="168" applyNumberFormat="0" applyAlignment="0" applyProtection="0"/>
    <xf numFmtId="0" fontId="87" fillId="99" borderId="169" applyNumberFormat="0" applyAlignment="0" applyProtection="0"/>
    <xf numFmtId="41" fontId="104" fillId="119" borderId="164" applyBorder="0">
      <alignment vertical="center" wrapText="1"/>
    </xf>
    <xf numFmtId="0" fontId="105" fillId="120" borderId="170" applyBorder="0">
      <alignment horizontal="center" vertical="center" wrapText="1"/>
    </xf>
    <xf numFmtId="0" fontId="94" fillId="0" borderId="171" applyNumberFormat="0" applyFill="0" applyAlignment="0" applyProtection="0"/>
    <xf numFmtId="41" fontId="95" fillId="121" borderId="164" applyBorder="0">
      <alignment vertical="center" wrapText="1"/>
    </xf>
    <xf numFmtId="41" fontId="74" fillId="121" borderId="164" applyBorder="0">
      <alignment vertical="center" wrapText="1"/>
    </xf>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223" fontId="10" fillId="0" borderId="164" applyBorder="0">
      <protection hidden="1"/>
    </xf>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3" fillId="0" borderId="164">
      <alignment horizontal="right"/>
    </xf>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4" fontId="3" fillId="0" borderId="164"/>
    <xf numFmtId="165" fontId="1"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212" fontId="3" fillId="105" borderId="306" applyNumberFormat="0" applyFont="0" applyAlignment="0">
      <protection locked="0"/>
    </xf>
    <xf numFmtId="0" fontId="63" fillId="99" borderId="174" applyNumberFormat="0" applyAlignment="0" applyProtection="0"/>
    <xf numFmtId="41" fontId="66" fillId="118" borderId="175" applyBorder="0">
      <alignment vertical="center"/>
    </xf>
    <xf numFmtId="10" fontId="70" fillId="102" borderId="172" applyNumberFormat="0" applyFill="0" applyBorder="0" applyAlignment="0" applyProtection="0">
      <protection locked="0"/>
    </xf>
    <xf numFmtId="0" fontId="76" fillId="0" borderId="173">
      <alignment horizontal="left" vertical="center"/>
    </xf>
    <xf numFmtId="212" fontId="3" fillId="105" borderId="172" applyNumberFormat="0" applyFont="0" applyAlignment="0">
      <protection locked="0"/>
    </xf>
    <xf numFmtId="10" fontId="14" fillId="106" borderId="172" applyNumberFormat="0" applyBorder="0" applyAlignment="0" applyProtection="0"/>
    <xf numFmtId="0" fontId="7" fillId="109" borderId="176" applyNumberFormat="0" applyAlignment="0" applyProtection="0"/>
    <xf numFmtId="0" fontId="87" fillId="99" borderId="177" applyNumberFormat="0" applyAlignment="0" applyProtection="0"/>
    <xf numFmtId="41" fontId="104" fillId="119" borderId="172" applyBorder="0">
      <alignment vertical="center" wrapText="1"/>
    </xf>
    <xf numFmtId="0" fontId="105" fillId="120" borderId="178" applyBorder="0">
      <alignment horizontal="center" vertical="center" wrapText="1"/>
    </xf>
    <xf numFmtId="0" fontId="94" fillId="0" borderId="179" applyNumberFormat="0" applyFill="0" applyAlignment="0" applyProtection="0"/>
    <xf numFmtId="41" fontId="95" fillId="121" borderId="172" applyBorder="0">
      <alignment vertical="center" wrapText="1"/>
    </xf>
    <xf numFmtId="41" fontId="74" fillId="121" borderId="172" applyBorder="0">
      <alignment vertical="center" wrapText="1"/>
    </xf>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223" fontId="10" fillId="0" borderId="172" applyBorder="0">
      <protection hidden="1"/>
    </xf>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3" fillId="0" borderId="172">
      <alignment horizontal="right"/>
    </xf>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4" fontId="3" fillId="0" borderId="172"/>
    <xf numFmtId="9" fontId="1" fillId="0" borderId="0" applyFont="0" applyFill="0" applyBorder="0" applyAlignment="0" applyProtection="0"/>
    <xf numFmtId="0" fontId="29" fillId="117" borderId="184" applyNumberFormat="0" applyFont="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63" fillId="99" borderId="182" applyNumberFormat="0" applyAlignment="0" applyProtection="0"/>
    <xf numFmtId="41" fontId="66" fillId="118" borderId="183" applyBorder="0">
      <alignment vertical="center"/>
    </xf>
    <xf numFmtId="0" fontId="94" fillId="0" borderId="187" applyNumberFormat="0" applyFill="0" applyAlignment="0" applyProtection="0"/>
    <xf numFmtId="0" fontId="94" fillId="0" borderId="187" applyNumberFormat="0" applyFill="0" applyAlignment="0" applyProtection="0"/>
    <xf numFmtId="10" fontId="70" fillId="102" borderId="180" applyNumberFormat="0" applyFill="0" applyBorder="0" applyAlignment="0" applyProtection="0">
      <protection locked="0"/>
    </xf>
    <xf numFmtId="0" fontId="76" fillId="0" borderId="181">
      <alignment horizontal="left" vertical="center"/>
    </xf>
    <xf numFmtId="212" fontId="3" fillId="105" borderId="180" applyNumberFormat="0" applyFont="0" applyAlignment="0">
      <protection locked="0"/>
    </xf>
    <xf numFmtId="10" fontId="14" fillId="106" borderId="180" applyNumberFormat="0" applyBorder="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7" fillId="109" borderId="184" applyNumberFormat="0" applyAlignment="0" applyProtection="0"/>
    <xf numFmtId="0" fontId="87" fillId="99" borderId="185" applyNumberFormat="0" applyAlignment="0" applyProtection="0"/>
    <xf numFmtId="41" fontId="104" fillId="119" borderId="180" applyBorder="0">
      <alignment vertical="center" wrapText="1"/>
    </xf>
    <xf numFmtId="0" fontId="105" fillId="120" borderId="186" applyBorder="0">
      <alignment horizontal="center" vertical="center" wrapText="1"/>
    </xf>
    <xf numFmtId="0" fontId="94" fillId="0" borderId="187" applyNumberFormat="0" applyFill="0" applyAlignment="0" applyProtection="0"/>
    <xf numFmtId="41" fontId="95" fillId="121" borderId="180" applyBorder="0">
      <alignment vertical="center" wrapText="1"/>
    </xf>
    <xf numFmtId="41" fontId="74" fillId="121" borderId="180" applyBorder="0">
      <alignment vertical="center" wrapText="1"/>
    </xf>
    <xf numFmtId="0" fontId="94" fillId="0" borderId="187" applyNumberFormat="0" applyFill="0" applyAlignment="0" applyProtection="0"/>
    <xf numFmtId="0" fontId="105" fillId="120" borderId="186" applyBorder="0">
      <alignment horizontal="center" vertical="center" wrapText="1"/>
    </xf>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223" fontId="10" fillId="0" borderId="180" applyBorder="0">
      <protection hidden="1"/>
    </xf>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87" fillId="99" borderId="185" applyNumberFormat="0" applyAlignment="0" applyProtection="0"/>
    <xf numFmtId="0" fontId="7" fillId="109" borderId="184" applyNumberFormat="0" applyAlignment="0" applyProtection="0"/>
    <xf numFmtId="212" fontId="3" fillId="105" borderId="180" applyNumberFormat="0" applyFont="0" applyAlignment="0">
      <protection locked="0"/>
    </xf>
    <xf numFmtId="0" fontId="3" fillId="0" borderId="180">
      <alignment horizontal="right"/>
    </xf>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41" fontId="66" fillId="118" borderId="183" applyBorder="0">
      <alignment vertical="center"/>
    </xf>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4" fontId="3" fillId="0" borderId="180"/>
    <xf numFmtId="165" fontId="6" fillId="0" borderId="0" applyFont="0" applyFill="0" applyBorder="0" applyAlignment="0" applyProtection="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110" fillId="0" borderId="0"/>
    <xf numFmtId="0" fontId="110" fillId="0" borderId="0"/>
    <xf numFmtId="0" fontId="110" fillId="0" borderId="0"/>
    <xf numFmtId="0" fontId="110" fillId="0" borderId="0"/>
    <xf numFmtId="0" fontId="29" fillId="117" borderId="192" applyNumberFormat="0" applyFont="0" applyAlignment="0" applyProtection="0"/>
    <xf numFmtId="0" fontId="87" fillId="99" borderId="193" applyNumberFormat="0" applyAlignment="0" applyProtection="0"/>
    <xf numFmtId="0" fontId="1" fillId="0" borderId="0"/>
    <xf numFmtId="0" fontId="7" fillId="0" borderId="0">
      <alignment horizontal="center"/>
    </xf>
    <xf numFmtId="0" fontId="1" fillId="0" borderId="0"/>
    <xf numFmtId="0" fontId="4" fillId="0" borderId="0"/>
    <xf numFmtId="0" fontId="4" fillId="0" borderId="0"/>
    <xf numFmtId="0" fontId="6" fillId="0" borderId="0"/>
    <xf numFmtId="0" fontId="10" fillId="0" borderId="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3" fillId="0" borderId="188">
      <alignment horizontal="right"/>
    </xf>
    <xf numFmtId="0" fontId="4" fillId="0" borderId="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63" fillId="99" borderId="190" applyNumberFormat="0" applyAlignment="0" applyProtection="0"/>
    <xf numFmtId="41" fontId="66" fillId="118" borderId="191" applyBorder="0">
      <alignment vertical="center"/>
    </xf>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10" fontId="70" fillId="102" borderId="188" applyNumberFormat="0" applyFill="0" applyBorder="0" applyAlignment="0" applyProtection="0">
      <protection locked="0"/>
    </xf>
    <xf numFmtId="0" fontId="76" fillId="0" borderId="189">
      <alignment horizontal="left" vertical="center"/>
    </xf>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212" fontId="3" fillId="105" borderId="188" applyNumberFormat="0" applyFont="0" applyAlignment="0">
      <protection locked="0"/>
    </xf>
    <xf numFmtId="10" fontId="14" fillId="106" borderId="188" applyNumberFormat="0" applyBorder="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223" fontId="10" fillId="0" borderId="188" applyBorder="0">
      <protection hidden="1"/>
    </xf>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7" fillId="109" borderId="192" applyNumberFormat="0" applyAlignment="0" applyProtection="0"/>
    <xf numFmtId="0" fontId="87" fillId="99" borderId="193" applyNumberFormat="0" applyAlignment="0" applyProtection="0"/>
    <xf numFmtId="41" fontId="104" fillId="119" borderId="188" applyBorder="0">
      <alignment vertical="center" wrapText="1"/>
    </xf>
    <xf numFmtId="0" fontId="105" fillId="120" borderId="194" applyBorder="0">
      <alignment horizontal="center" vertical="center" wrapText="1"/>
    </xf>
    <xf numFmtId="0" fontId="94" fillId="0" borderId="195" applyNumberFormat="0" applyFill="0" applyAlignment="0" applyProtection="0"/>
    <xf numFmtId="41" fontId="95" fillId="121" borderId="188" applyBorder="0">
      <alignment vertical="center" wrapText="1"/>
    </xf>
    <xf numFmtId="41" fontId="74" fillId="121" borderId="188" applyBorder="0">
      <alignment vertical="center" wrapText="1"/>
    </xf>
    <xf numFmtId="41" fontId="74" fillId="121" borderId="188" applyBorder="0">
      <alignment vertical="center" wrapText="1"/>
    </xf>
    <xf numFmtId="41" fontId="95" fillId="121" borderId="188" applyBorder="0">
      <alignment vertical="center" wrapText="1"/>
    </xf>
    <xf numFmtId="0" fontId="94" fillId="0" borderId="195" applyNumberFormat="0" applyFill="0" applyAlignment="0" applyProtection="0"/>
    <xf numFmtId="0" fontId="105" fillId="120" borderId="194" applyBorder="0">
      <alignment horizontal="center" vertical="center" wrapText="1"/>
    </xf>
    <xf numFmtId="41" fontId="104" fillId="119" borderId="188" applyBorder="0">
      <alignment vertical="center" wrapText="1"/>
    </xf>
    <xf numFmtId="0" fontId="7" fillId="109" borderId="192"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223" fontId="10" fillId="0" borderId="188" applyBorder="0">
      <protection hidden="1"/>
    </xf>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10" fontId="14" fillId="106" borderId="188" applyNumberFormat="0" applyBorder="0" applyAlignment="0" applyProtection="0"/>
    <xf numFmtId="212" fontId="3" fillId="105" borderId="188" applyNumberFormat="0" applyFont="0" applyAlignment="0">
      <protection locked="0"/>
    </xf>
    <xf numFmtId="10" fontId="70" fillId="102" borderId="188" applyNumberFormat="0" applyFill="0" applyBorder="0" applyAlignment="0" applyProtection="0">
      <protection locked="0"/>
    </xf>
    <xf numFmtId="0" fontId="3" fillId="0" borderId="188">
      <alignment horizontal="right"/>
    </xf>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41" fontId="66" fillId="118" borderId="191" applyBorder="0">
      <alignment vertical="center"/>
    </xf>
    <xf numFmtId="0" fontId="63" fillId="99" borderId="190" applyNumberFormat="0" applyAlignment="0" applyProtection="0"/>
    <xf numFmtId="0" fontId="1" fillId="0" borderId="0"/>
    <xf numFmtId="0" fontId="1" fillId="0" borderId="0"/>
    <xf numFmtId="0" fontId="6" fillId="0" borderId="0"/>
    <xf numFmtId="0" fontId="1" fillId="0" borderId="0"/>
    <xf numFmtId="0" fontId="1" fillId="0" borderId="0"/>
    <xf numFmtId="0" fontId="4" fillId="0" borderId="0"/>
    <xf numFmtId="0" fontId="1" fillId="0" borderId="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4" fontId="3" fillId="0" borderId="188"/>
    <xf numFmtId="165" fontId="6" fillId="0" borderId="0" applyFont="0" applyFill="0" applyBorder="0" applyAlignment="0" applyProtection="0"/>
    <xf numFmtId="9" fontId="1" fillId="0" borderId="0" applyFont="0" applyFill="0" applyBorder="0" applyAlignment="0" applyProtection="0"/>
    <xf numFmtId="4" fontId="3" fillId="0" borderId="188"/>
    <xf numFmtId="0" fontId="3" fillId="0" borderId="0"/>
    <xf numFmtId="0" fontId="94" fillId="0" borderId="233" applyNumberFormat="0" applyFill="0" applyAlignment="0" applyProtection="0"/>
    <xf numFmtId="0" fontId="94" fillId="0" borderId="249" applyNumberFormat="0" applyFill="0" applyAlignment="0" applyProtection="0"/>
    <xf numFmtId="0" fontId="29" fillId="117" borderId="214" applyNumberFormat="0" applyFont="0" applyAlignment="0" applyProtection="0"/>
    <xf numFmtId="0" fontId="29" fillId="117" borderId="246" applyNumberFormat="0" applyFont="0" applyAlignment="0" applyProtection="0"/>
    <xf numFmtId="0" fontId="97" fillId="78" borderId="228" applyNumberFormat="0" applyAlignment="0" applyProtection="0"/>
    <xf numFmtId="0" fontId="87" fillId="114" borderId="231" applyNumberFormat="0" applyAlignment="0" applyProtection="0"/>
    <xf numFmtId="0" fontId="63" fillId="114" borderId="228" applyNumberFormat="0" applyAlignment="0" applyProtection="0"/>
    <xf numFmtId="0" fontId="97" fillId="78" borderId="260" applyNumberFormat="0" applyAlignment="0" applyProtection="0"/>
    <xf numFmtId="0" fontId="63" fillId="114" borderId="260" applyNumberFormat="0" applyAlignment="0" applyProtection="0"/>
    <xf numFmtId="0" fontId="63" fillId="114" borderId="260" applyNumberFormat="0" applyAlignment="0" applyProtection="0"/>
    <xf numFmtId="212" fontId="3" fillId="105" borderId="250" applyNumberFormat="0" applyFont="0" applyAlignment="0">
      <protection locked="0"/>
    </xf>
    <xf numFmtId="0" fontId="87" fillId="99" borderId="263" applyNumberFormat="0" applyAlignment="0" applyProtection="0"/>
    <xf numFmtId="0" fontId="63" fillId="114" borderId="212" applyNumberFormat="0" applyAlignment="0" applyProtection="0"/>
    <xf numFmtId="0" fontId="29" fillId="117" borderId="230" applyNumberFormat="0" applyFont="0" applyAlignment="0" applyProtection="0"/>
    <xf numFmtId="0" fontId="29" fillId="117" borderId="230" applyNumberFormat="0" applyFont="0" applyAlignment="0" applyProtection="0"/>
    <xf numFmtId="41" fontId="66" fillId="118" borderId="229" applyBorder="0">
      <alignment vertical="center"/>
    </xf>
    <xf numFmtId="0" fontId="63" fillId="99" borderId="260" applyNumberFormat="0" applyAlignment="0" applyProtection="0"/>
    <xf numFmtId="41" fontId="66" fillId="118" borderId="261" applyBorder="0">
      <alignment vertical="center"/>
    </xf>
    <xf numFmtId="0" fontId="63" fillId="114" borderId="244" applyNumberFormat="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63" fillId="114" borderId="244" applyNumberFormat="0" applyAlignment="0" applyProtection="0"/>
    <xf numFmtId="0" fontId="97" fillId="78" borderId="212" applyNumberFormat="0" applyAlignment="0" applyProtection="0"/>
    <xf numFmtId="0" fontId="29" fillId="117" borderId="262" applyNumberFormat="0" applyFont="0" applyAlignment="0" applyProtection="0"/>
    <xf numFmtId="0" fontId="29" fillId="117" borderId="286" applyNumberFormat="0" applyFont="0" applyAlignment="0" applyProtection="0"/>
    <xf numFmtId="0" fontId="97" fillId="78" borderId="260" applyNumberFormat="0" applyAlignment="0" applyProtection="0"/>
    <xf numFmtId="0" fontId="63" fillId="114" borderId="260" applyNumberFormat="0" applyAlignment="0" applyProtection="0"/>
    <xf numFmtId="0" fontId="94" fillId="0" borderId="265" applyNumberFormat="0" applyFill="0" applyAlignment="0" applyProtection="0"/>
    <xf numFmtId="0" fontId="94" fillId="0" borderId="289" applyNumberFormat="0" applyFill="0" applyAlignment="0" applyProtection="0"/>
    <xf numFmtId="0" fontId="63" fillId="99" borderId="284" applyNumberFormat="0" applyAlignment="0" applyProtection="0"/>
    <xf numFmtId="0" fontId="29" fillId="117" borderId="262" applyNumberFormat="0" applyFont="0" applyAlignment="0" applyProtection="0"/>
    <xf numFmtId="0" fontId="87" fillId="114" borderId="263" applyNumberFormat="0" applyAlignment="0" applyProtection="0"/>
    <xf numFmtId="0" fontId="29" fillId="117" borderId="262"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212" fontId="3" fillId="105" borderId="250" applyNumberFormat="0" applyFont="0" applyAlignment="0">
      <protection locked="0"/>
    </xf>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29" fillId="117" borderId="262"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0" fontId="87" fillId="114" borderId="263"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86" applyNumberFormat="0" applyFont="0" applyAlignment="0" applyProtection="0"/>
    <xf numFmtId="0" fontId="29" fillId="117" borderId="246" applyNumberFormat="0" applyFont="0" applyAlignment="0" applyProtection="0"/>
    <xf numFmtId="0" fontId="29" fillId="117" borderId="246" applyNumberFormat="0" applyFont="0" applyAlignment="0" applyProtection="0"/>
    <xf numFmtId="0" fontId="29" fillId="117" borderId="246" applyNumberFormat="0" applyFont="0" applyAlignment="0" applyProtection="0"/>
    <xf numFmtId="0" fontId="63" fillId="99" borderId="197" applyNumberFormat="0" applyAlignment="0" applyProtection="0"/>
    <xf numFmtId="41" fontId="66" fillId="118" borderId="198" applyBorder="0">
      <alignment vertical="center"/>
    </xf>
    <xf numFmtId="0" fontId="63" fillId="99" borderId="228" applyNumberFormat="0" applyAlignment="0" applyProtection="0"/>
    <xf numFmtId="0" fontId="94" fillId="0" borderId="217" applyNumberFormat="0" applyFill="0" applyAlignment="0" applyProtection="0"/>
    <xf numFmtId="10" fontId="70" fillId="102" borderId="196" applyNumberFormat="0" applyFill="0" applyBorder="0" applyAlignment="0" applyProtection="0">
      <protection locked="0"/>
    </xf>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63" fillId="114" borderId="244" applyNumberFormat="0" applyAlignment="0" applyProtection="0"/>
    <xf numFmtId="0" fontId="94" fillId="0" borderId="217" applyNumberFormat="0" applyFill="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212" fontId="3" fillId="105" borderId="226" applyNumberFormat="0" applyFont="0" applyAlignment="0">
      <protection locked="0"/>
    </xf>
    <xf numFmtId="0" fontId="63" fillId="114" borderId="244" applyNumberFormat="0" applyAlignment="0" applyProtection="0"/>
    <xf numFmtId="0" fontId="63" fillId="114" borderId="244"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212" fontId="3" fillId="105" borderId="196" applyNumberFormat="0" applyFont="0" applyAlignment="0">
      <protection locked="0"/>
    </xf>
    <xf numFmtId="10" fontId="14" fillId="106" borderId="196" applyNumberFormat="0" applyBorder="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212" fontId="3" fillId="105" borderId="250" applyNumberFormat="0" applyFont="0" applyAlignment="0">
      <protection locked="0"/>
    </xf>
    <xf numFmtId="0" fontId="7" fillId="109" borderId="230" applyNumberFormat="0" applyAlignment="0" applyProtection="0"/>
    <xf numFmtId="0" fontId="87" fillId="99" borderId="231"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7" fillId="109" borderId="199" applyNumberFormat="0" applyAlignment="0" applyProtection="0"/>
    <xf numFmtId="0" fontId="63" fillId="114" borderId="212" applyNumberFormat="0" applyAlignment="0" applyProtection="0"/>
    <xf numFmtId="0" fontId="87" fillId="99" borderId="200" applyNumberFormat="0" applyAlignment="0" applyProtection="0"/>
    <xf numFmtId="0" fontId="63" fillId="114" borderId="212"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41" fontId="104" fillId="119" borderId="196" applyBorder="0">
      <alignment vertical="center" wrapText="1"/>
    </xf>
    <xf numFmtId="0" fontId="87" fillId="114" borderId="215"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105" fillId="120" borderId="201" applyBorder="0">
      <alignment horizontal="center" vertical="center" wrapText="1"/>
    </xf>
    <xf numFmtId="0" fontId="97" fillId="78" borderId="212" applyNumberFormat="0" applyAlignment="0" applyProtection="0"/>
    <xf numFmtId="0" fontId="97" fillId="78" borderId="212" applyNumberFormat="0" applyAlignment="0" applyProtection="0"/>
    <xf numFmtId="0" fontId="94" fillId="0" borderId="202" applyNumberFormat="0" applyFill="0" applyAlignment="0" applyProtection="0"/>
    <xf numFmtId="41" fontId="95" fillId="121" borderId="196" applyBorder="0">
      <alignment vertical="center" wrapText="1"/>
    </xf>
    <xf numFmtId="41" fontId="74" fillId="121" borderId="196" applyBorder="0">
      <alignment vertical="center" wrapText="1"/>
    </xf>
    <xf numFmtId="0" fontId="94" fillId="0" borderId="233" applyNumberFormat="0" applyFill="0" applyAlignment="0" applyProtection="0"/>
    <xf numFmtId="0" fontId="7" fillId="109" borderId="262" applyNumberFormat="0" applyAlignment="0" applyProtection="0"/>
    <xf numFmtId="0" fontId="105" fillId="120" borderId="264" applyBorder="0">
      <alignment horizontal="center" vertical="center" wrapText="1"/>
    </xf>
    <xf numFmtId="0" fontId="94" fillId="0" borderId="265" applyNumberFormat="0" applyFill="0" applyAlignment="0" applyProtection="0"/>
    <xf numFmtId="0" fontId="94" fillId="0" borderId="249" applyNumberFormat="0" applyFill="0" applyAlignment="0" applyProtection="0"/>
    <xf numFmtId="0" fontId="105" fillId="120" borderId="248" applyBorder="0">
      <alignment horizontal="center" vertical="center" wrapText="1"/>
    </xf>
    <xf numFmtId="0" fontId="7" fillId="109" borderId="246" applyNumberFormat="0" applyAlignment="0" applyProtection="0"/>
    <xf numFmtId="0" fontId="94" fillId="0" borderId="217" applyNumberFormat="0" applyFill="0" applyAlignment="0" applyProtection="0"/>
    <xf numFmtId="0" fontId="105" fillId="120" borderId="216" applyBorder="0">
      <alignment horizontal="center" vertical="center" wrapText="1"/>
    </xf>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223" fontId="10" fillId="0" borderId="196" applyBorder="0">
      <protection hidden="1"/>
    </xf>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99" borderId="215" applyNumberFormat="0" applyAlignment="0" applyProtection="0"/>
    <xf numFmtId="0" fontId="7" fillId="109" borderId="214"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212" fontId="3" fillId="105" borderId="242" applyNumberFormat="0" applyFont="0" applyAlignment="0">
      <protection locked="0"/>
    </xf>
    <xf numFmtId="0" fontId="3" fillId="0" borderId="196">
      <alignment horizontal="right"/>
    </xf>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7" fillId="78" borderId="260" applyNumberFormat="0" applyAlignment="0" applyProtection="0"/>
    <xf numFmtId="212" fontId="3" fillId="105" borderId="210" applyNumberFormat="0" applyFont="0" applyAlignment="0">
      <protection locked="0"/>
    </xf>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63" fillId="99" borderId="212"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86" applyNumberFormat="0" applyFont="0" applyAlignment="0" applyProtection="0"/>
    <xf numFmtId="10" fontId="14" fillId="106" borderId="282" applyNumberFormat="0" applyBorder="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86" applyNumberFormat="0" applyFont="0" applyAlignment="0" applyProtection="0"/>
    <xf numFmtId="41" fontId="66" fillId="118" borderId="285" applyBorder="0">
      <alignment vertical="center"/>
    </xf>
    <xf numFmtId="0" fontId="94" fillId="0" borderId="289" applyNumberFormat="0" applyFill="0" applyAlignment="0" applyProtection="0"/>
    <xf numFmtId="0" fontId="76" fillId="0" borderId="283">
      <alignment horizontal="left" vertical="center"/>
    </xf>
    <xf numFmtId="212" fontId="3" fillId="105" borderId="282" applyNumberFormat="0" applyFont="0" applyAlignment="0">
      <protection locked="0"/>
    </xf>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63" fillId="114" borderId="260" applyNumberFormat="0" applyAlignment="0" applyProtection="0"/>
    <xf numFmtId="0" fontId="63" fillId="114" borderId="260" applyNumberForma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94" fillId="0" borderId="289" applyNumberFormat="0" applyFill="0" applyAlignment="0" applyProtection="0"/>
    <xf numFmtId="0" fontId="94" fillId="0" borderId="289"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97" fillId="78" borderId="228" applyNumberFormat="0" applyAlignment="0" applyProtection="0"/>
    <xf numFmtId="0" fontId="97" fillId="78" borderId="228" applyNumberFormat="0" applyAlignment="0" applyProtection="0"/>
    <xf numFmtId="0" fontId="63" fillId="114" borderId="260" applyNumberFormat="0" applyAlignment="0" applyProtection="0"/>
    <xf numFmtId="0" fontId="63" fillId="114" borderId="260" applyNumberFormat="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41" fontId="66" fillId="118" borderId="245" applyBorder="0">
      <alignment vertical="center"/>
    </xf>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94" fillId="0" borderId="233"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87" fillId="114" borderId="231" applyNumberFormat="0" applyAlignment="0" applyProtection="0"/>
    <xf numFmtId="0" fontId="94" fillId="0" borderId="233" applyNumberFormat="0" applyFill="0" applyAlignment="0" applyProtection="0"/>
    <xf numFmtId="0" fontId="29" fillId="117" borderId="246" applyNumberFormat="0" applyFont="0" applyAlignment="0" applyProtection="0"/>
    <xf numFmtId="0" fontId="63" fillId="114" borderId="244" applyNumberFormat="0" applyAlignment="0" applyProtection="0"/>
    <xf numFmtId="0" fontId="87" fillId="114" borderId="247" applyNumberFormat="0" applyAlignment="0" applyProtection="0"/>
    <xf numFmtId="0" fontId="97" fillId="78" borderId="244" applyNumberFormat="0" applyAlignment="0" applyProtection="0"/>
    <xf numFmtId="0" fontId="105" fillId="120" borderId="232" applyBorder="0">
      <alignment horizontal="center" vertical="center" wrapText="1"/>
    </xf>
    <xf numFmtId="0" fontId="87" fillId="99" borderId="247" applyNumberFormat="0" applyAlignment="0" applyProtection="0"/>
    <xf numFmtId="0" fontId="94" fillId="0" borderId="289" applyNumberFormat="0" applyFill="0" applyAlignment="0" applyProtection="0"/>
    <xf numFmtId="10" fontId="70" fillId="102" borderId="282" applyNumberFormat="0" applyFill="0" applyBorder="0" applyAlignment="0" applyProtection="0">
      <protection locked="0"/>
    </xf>
    <xf numFmtId="0" fontId="29" fillId="117" borderId="230" applyNumberFormat="0" applyFont="0" applyAlignment="0" applyProtection="0"/>
    <xf numFmtId="4" fontId="3" fillId="0" borderId="196"/>
    <xf numFmtId="0" fontId="94" fillId="0" borderId="265" applyNumberFormat="0" applyFill="0" applyAlignment="0" applyProtection="0"/>
    <xf numFmtId="0" fontId="63" fillId="99" borderId="244" applyNumberFormat="0" applyAlignment="0" applyProtection="0"/>
    <xf numFmtId="0" fontId="29" fillId="117" borderId="262" applyNumberFormat="0" applyFont="0" applyAlignment="0" applyProtection="0"/>
    <xf numFmtId="0" fontId="29" fillId="117" borderId="286" applyNumberFormat="0" applyFont="0" applyAlignment="0" applyProtection="0"/>
    <xf numFmtId="0" fontId="94" fillId="0" borderId="265" applyNumberFormat="0" applyFill="0" applyAlignment="0" applyProtection="0"/>
    <xf numFmtId="0" fontId="94" fillId="0" borderId="265" applyNumberFormat="0" applyFill="0" applyAlignment="0" applyProtection="0"/>
    <xf numFmtId="0" fontId="63" fillId="114" borderId="212" applyNumberFormat="0" applyAlignment="0" applyProtection="0"/>
    <xf numFmtId="0" fontId="29" fillId="117" borderId="230" applyNumberFormat="0" applyFont="0" applyAlignment="0" applyProtection="0"/>
    <xf numFmtId="0" fontId="29" fillId="117" borderId="230" applyNumberFormat="0" applyFont="0" applyAlignment="0" applyProtection="0"/>
    <xf numFmtId="0" fontId="63" fillId="114" borderId="244" applyNumberFormat="0" applyAlignment="0" applyProtection="0"/>
    <xf numFmtId="0" fontId="29" fillId="117" borderId="206" applyNumberFormat="0" applyFon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63" fillId="99" borderId="204" applyNumberFormat="0" applyAlignment="0" applyProtection="0"/>
    <xf numFmtId="41" fontId="66" fillId="118" borderId="205" applyBorder="0">
      <alignment vertical="center"/>
    </xf>
    <xf numFmtId="0" fontId="94" fillId="0" borderId="209" applyNumberFormat="0" applyFill="0" applyAlignment="0" applyProtection="0"/>
    <xf numFmtId="0" fontId="94" fillId="0" borderId="209" applyNumberFormat="0" applyFill="0" applyAlignment="0" applyProtection="0"/>
    <xf numFmtId="0" fontId="76" fillId="0" borderId="203">
      <alignment horizontal="left" vertical="center"/>
    </xf>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7" fillId="109" borderId="206" applyNumberFormat="0" applyAlignment="0" applyProtection="0"/>
    <xf numFmtId="0" fontId="87" fillId="99" borderId="207" applyNumberFormat="0" applyAlignment="0" applyProtection="0"/>
    <xf numFmtId="0" fontId="105" fillId="120" borderId="208" applyBorder="0">
      <alignment horizontal="center" vertical="center" wrapText="1"/>
    </xf>
    <xf numFmtId="0" fontId="94" fillId="0" borderId="209" applyNumberFormat="0" applyFill="0" applyAlignment="0" applyProtection="0"/>
    <xf numFmtId="0" fontId="94" fillId="0" borderId="209" applyNumberFormat="0" applyFill="0" applyAlignment="0" applyProtection="0"/>
    <xf numFmtId="0" fontId="105" fillId="120" borderId="208" applyBorder="0">
      <alignment horizontal="center" vertical="center" wrapText="1"/>
    </xf>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87" fillId="99" borderId="207" applyNumberFormat="0" applyAlignment="0" applyProtection="0"/>
    <xf numFmtId="0" fontId="7" fillId="109" borderId="206" applyNumberForma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41" fontId="66" fillId="118" borderId="205" applyBorder="0">
      <alignment vertical="center"/>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165" fontId="6" fillId="0" borderId="0" applyFont="0" applyFill="0" applyBorder="0" applyAlignment="0" applyProtection="0"/>
    <xf numFmtId="0" fontId="29" fillId="117" borderId="230" applyNumberFormat="0" applyFont="0" applyAlignment="0" applyProtection="0"/>
    <xf numFmtId="0" fontId="29" fillId="117" borderId="206" applyNumberFormat="0" applyFont="0" applyAlignment="0" applyProtection="0"/>
    <xf numFmtId="0" fontId="87" fillId="99" borderId="207" applyNumberFormat="0" applyAlignment="0" applyProtection="0"/>
    <xf numFmtId="0" fontId="87" fillId="114" borderId="263" applyNumberFormat="0" applyAlignment="0" applyProtection="0"/>
    <xf numFmtId="0" fontId="29" fillId="117" borderId="262" applyNumberFormat="0" applyFont="0" applyAlignment="0" applyProtection="0"/>
    <xf numFmtId="0" fontId="29" fillId="117" borderId="230" applyNumberFormat="0" applyFon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3" fillId="0" borderId="210">
      <alignment horizontal="right"/>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63" fillId="99" borderId="204" applyNumberFormat="0" applyAlignment="0" applyProtection="0"/>
    <xf numFmtId="41" fontId="66" fillId="118" borderId="205" applyBorder="0">
      <alignment vertical="center"/>
    </xf>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10" fontId="70" fillId="102" borderId="210" applyNumberFormat="0" applyFill="0" applyBorder="0" applyAlignment="0" applyProtection="0">
      <protection locked="0"/>
    </xf>
    <xf numFmtId="0" fontId="76" fillId="0" borderId="211">
      <alignment horizontal="left" vertical="center"/>
    </xf>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212" fontId="3" fillId="105" borderId="210" applyNumberFormat="0" applyFont="0" applyAlignment="0">
      <protection locked="0"/>
    </xf>
    <xf numFmtId="10" fontId="14" fillId="106" borderId="210" applyNumberFormat="0" applyBorder="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223" fontId="10" fillId="0" borderId="210" applyBorder="0">
      <protection hidden="1"/>
    </xf>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7" fillId="109" borderId="206" applyNumberFormat="0" applyAlignment="0" applyProtection="0"/>
    <xf numFmtId="0" fontId="87" fillId="99" borderId="207" applyNumberFormat="0" applyAlignment="0" applyProtection="0"/>
    <xf numFmtId="41" fontId="104" fillId="119" borderId="210" applyBorder="0">
      <alignment vertical="center" wrapText="1"/>
    </xf>
    <xf numFmtId="0" fontId="105" fillId="120" borderId="208" applyBorder="0">
      <alignment horizontal="center" vertical="center" wrapText="1"/>
    </xf>
    <xf numFmtId="0" fontId="94" fillId="0" borderId="209" applyNumberFormat="0" applyFill="0" applyAlignment="0" applyProtection="0"/>
    <xf numFmtId="41" fontId="95" fillId="121" borderId="210" applyBorder="0">
      <alignment vertical="center" wrapText="1"/>
    </xf>
    <xf numFmtId="41" fontId="74" fillId="121" borderId="210" applyBorder="0">
      <alignment vertical="center" wrapText="1"/>
    </xf>
    <xf numFmtId="41" fontId="74" fillId="121" borderId="210" applyBorder="0">
      <alignment vertical="center" wrapText="1"/>
    </xf>
    <xf numFmtId="41" fontId="95" fillId="121" borderId="210" applyBorder="0">
      <alignment vertical="center" wrapText="1"/>
    </xf>
    <xf numFmtId="0" fontId="94" fillId="0" borderId="209" applyNumberFormat="0" applyFill="0" applyAlignment="0" applyProtection="0"/>
    <xf numFmtId="0" fontId="105" fillId="120" borderId="208" applyBorder="0">
      <alignment horizontal="center" vertical="center" wrapText="1"/>
    </xf>
    <xf numFmtId="41" fontId="104" fillId="119" borderId="210" applyBorder="0">
      <alignment vertical="center" wrapText="1"/>
    </xf>
    <xf numFmtId="0" fontId="7" fillId="109" borderId="206"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223" fontId="10" fillId="0" borderId="210" applyBorder="0">
      <protection hidden="1"/>
    </xf>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10" fontId="14" fillId="106" borderId="210" applyNumberFormat="0" applyBorder="0" applyAlignment="0" applyProtection="0"/>
    <xf numFmtId="212" fontId="3" fillId="105" borderId="210" applyNumberFormat="0" applyFont="0" applyAlignment="0">
      <protection locked="0"/>
    </xf>
    <xf numFmtId="10" fontId="70" fillId="102" borderId="210" applyNumberFormat="0" applyFill="0" applyBorder="0" applyAlignment="0" applyProtection="0">
      <protection locked="0"/>
    </xf>
    <xf numFmtId="0" fontId="3" fillId="0" borderId="210">
      <alignment horizontal="right"/>
    </xf>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41" fontId="66" fillId="118" borderId="205" applyBorder="0">
      <alignment vertical="center"/>
    </xf>
    <xf numFmtId="0" fontId="63" fillId="99" borderId="204" applyNumberFormat="0" applyAlignment="0" applyProtection="0"/>
    <xf numFmtId="41" fontId="66" fillId="118" borderId="213" applyBorder="0">
      <alignment vertical="center"/>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4" fontId="3" fillId="0" borderId="210"/>
    <xf numFmtId="165" fontId="6" fillId="0" borderId="0" applyFont="0" applyFill="0" applyBorder="0" applyAlignment="0" applyProtection="0"/>
    <xf numFmtId="4" fontId="3" fillId="0" borderId="210"/>
    <xf numFmtId="0" fontId="29" fillId="117" borderId="246" applyNumberFormat="0" applyFont="0" applyAlignment="0" applyProtection="0"/>
    <xf numFmtId="0" fontId="29" fillId="117" borderId="246"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0" fontId="87" fillId="114" borderId="231" applyNumberFormat="0" applyAlignment="0" applyProtection="0"/>
    <xf numFmtId="0" fontId="29" fillId="117" borderId="246" applyNumberFormat="0" applyFont="0" applyAlignment="0" applyProtection="0"/>
    <xf numFmtId="0" fontId="63" fillId="114" borderId="260" applyNumberFormat="0" applyAlignment="0" applyProtection="0"/>
    <xf numFmtId="0" fontId="29" fillId="117" borderId="222" applyNumberFormat="0" applyFont="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63" fillId="99" borderId="220" applyNumberFormat="0" applyAlignment="0" applyProtection="0"/>
    <xf numFmtId="41" fontId="66" fillId="118" borderId="221" applyBorder="0">
      <alignment vertical="center"/>
    </xf>
    <xf numFmtId="0" fontId="94" fillId="0" borderId="225" applyNumberFormat="0" applyFill="0" applyAlignment="0" applyProtection="0"/>
    <xf numFmtId="0" fontId="94" fillId="0" borderId="225" applyNumberFormat="0" applyFill="0" applyAlignment="0" applyProtection="0"/>
    <xf numFmtId="10" fontId="70" fillId="102" borderId="218" applyNumberFormat="0" applyFill="0" applyBorder="0" applyAlignment="0" applyProtection="0">
      <protection locked="0"/>
    </xf>
    <xf numFmtId="0" fontId="76" fillId="0" borderId="219">
      <alignment horizontal="left" vertical="center"/>
    </xf>
    <xf numFmtId="212" fontId="3" fillId="105" borderId="218" applyNumberFormat="0" applyFont="0" applyAlignment="0">
      <protection locked="0"/>
    </xf>
    <xf numFmtId="10" fontId="14" fillId="106" borderId="218" applyNumberFormat="0" applyBorder="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7" fillId="109" borderId="222" applyNumberFormat="0" applyAlignment="0" applyProtection="0"/>
    <xf numFmtId="0" fontId="87" fillId="99" borderId="223" applyNumberFormat="0" applyAlignment="0" applyProtection="0"/>
    <xf numFmtId="41" fontId="104" fillId="119" borderId="218" applyBorder="0">
      <alignment vertical="center" wrapText="1"/>
    </xf>
    <xf numFmtId="0" fontId="105" fillId="120" borderId="224" applyBorder="0">
      <alignment horizontal="center" vertical="center" wrapText="1"/>
    </xf>
    <xf numFmtId="0" fontId="94" fillId="0" borderId="225" applyNumberFormat="0" applyFill="0" applyAlignment="0" applyProtection="0"/>
    <xf numFmtId="41" fontId="95" fillId="121" borderId="218" applyBorder="0">
      <alignment vertical="center" wrapText="1"/>
    </xf>
    <xf numFmtId="41" fontId="74" fillId="121" borderId="218" applyBorder="0">
      <alignment vertical="center" wrapText="1"/>
    </xf>
    <xf numFmtId="0" fontId="94" fillId="0" borderId="225" applyNumberFormat="0" applyFill="0" applyAlignment="0" applyProtection="0"/>
    <xf numFmtId="0" fontId="105" fillId="120" borderId="224" applyBorder="0">
      <alignment horizontal="center" vertical="center" wrapText="1"/>
    </xf>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223" fontId="10" fillId="0" borderId="218" applyBorder="0">
      <protection hidden="1"/>
    </xf>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87" fillId="99" borderId="223" applyNumberFormat="0" applyAlignment="0" applyProtection="0"/>
    <xf numFmtId="0" fontId="7" fillId="109" borderId="222" applyNumberFormat="0" applyAlignment="0" applyProtection="0"/>
    <xf numFmtId="212" fontId="3" fillId="105" borderId="218" applyNumberFormat="0" applyFont="0" applyAlignment="0">
      <protection locked="0"/>
    </xf>
    <xf numFmtId="0" fontId="3" fillId="0" borderId="218">
      <alignment horizontal="right"/>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41" fontId="66" fillId="118" borderId="221" applyBorder="0">
      <alignment vertical="center"/>
    </xf>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4" fontId="3" fillId="0" borderId="218"/>
    <xf numFmtId="0" fontId="29" fillId="117" borderId="222" applyNumberFormat="0" applyFont="0" applyAlignment="0" applyProtection="0"/>
    <xf numFmtId="0" fontId="87" fillId="99" borderId="223" applyNumberFormat="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3" fillId="0" borderId="226">
      <alignment horizontal="right"/>
    </xf>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63" fillId="99" borderId="220" applyNumberFormat="0" applyAlignment="0" applyProtection="0"/>
    <xf numFmtId="41" fontId="66" fillId="118" borderId="221" applyBorder="0">
      <alignment vertical="center"/>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10" fontId="70" fillId="102" borderId="226" applyNumberFormat="0" applyFill="0" applyBorder="0" applyAlignment="0" applyProtection="0">
      <protection locked="0"/>
    </xf>
    <xf numFmtId="0" fontId="76" fillId="0" borderId="227">
      <alignment horizontal="left" vertical="center"/>
    </xf>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212" fontId="3" fillId="105" borderId="226" applyNumberFormat="0" applyFont="0" applyAlignment="0">
      <protection locked="0"/>
    </xf>
    <xf numFmtId="10" fontId="14" fillId="106" borderId="226" applyNumberFormat="0" applyBorder="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223" fontId="10" fillId="0" borderId="226" applyBorder="0">
      <protection hidden="1"/>
    </xf>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7" fillId="109" borderId="222" applyNumberFormat="0" applyAlignment="0" applyProtection="0"/>
    <xf numFmtId="0" fontId="87" fillId="99" borderId="223" applyNumberFormat="0" applyAlignment="0" applyProtection="0"/>
    <xf numFmtId="41" fontId="104" fillId="119" borderId="226" applyBorder="0">
      <alignment vertical="center" wrapText="1"/>
    </xf>
    <xf numFmtId="0" fontId="105" fillId="120" borderId="224" applyBorder="0">
      <alignment horizontal="center" vertical="center" wrapText="1"/>
    </xf>
    <xf numFmtId="0" fontId="94" fillId="0" borderId="225" applyNumberFormat="0" applyFill="0" applyAlignment="0" applyProtection="0"/>
    <xf numFmtId="41" fontId="95" fillId="121" borderId="226" applyBorder="0">
      <alignment vertical="center" wrapText="1"/>
    </xf>
    <xf numFmtId="41" fontId="74" fillId="121" borderId="226" applyBorder="0">
      <alignment vertical="center" wrapText="1"/>
    </xf>
    <xf numFmtId="41" fontId="74" fillId="121" borderId="226" applyBorder="0">
      <alignment vertical="center" wrapText="1"/>
    </xf>
    <xf numFmtId="41" fontId="95" fillId="121" borderId="226" applyBorder="0">
      <alignment vertical="center" wrapText="1"/>
    </xf>
    <xf numFmtId="0" fontId="94" fillId="0" borderId="225" applyNumberFormat="0" applyFill="0" applyAlignment="0" applyProtection="0"/>
    <xf numFmtId="0" fontId="105" fillId="120" borderId="224" applyBorder="0">
      <alignment horizontal="center" vertical="center" wrapText="1"/>
    </xf>
    <xf numFmtId="41" fontId="104" fillId="119" borderId="226" applyBorder="0">
      <alignment vertical="center" wrapText="1"/>
    </xf>
    <xf numFmtId="0" fontId="7" fillId="109" borderId="222"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223" fontId="10" fillId="0" borderId="226" applyBorder="0">
      <protection hidden="1"/>
    </xf>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10" fontId="14" fillId="106" borderId="226" applyNumberFormat="0" applyBorder="0" applyAlignment="0" applyProtection="0"/>
    <xf numFmtId="212" fontId="3" fillId="105" borderId="226" applyNumberFormat="0" applyFont="0" applyAlignment="0">
      <protection locked="0"/>
    </xf>
    <xf numFmtId="10" fontId="70" fillId="102" borderId="226" applyNumberFormat="0" applyFill="0" applyBorder="0" applyAlignment="0" applyProtection="0">
      <protection locked="0"/>
    </xf>
    <xf numFmtId="0" fontId="3" fillId="0" borderId="226">
      <alignment horizontal="right"/>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41" fontId="66" fillId="118" borderId="221" applyBorder="0">
      <alignment vertical="center"/>
    </xf>
    <xf numFmtId="0" fontId="63" fillId="99" borderId="220" applyNumberForma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4" fontId="3" fillId="0" borderId="226"/>
    <xf numFmtId="4" fontId="3" fillId="0" borderId="226"/>
    <xf numFmtId="0" fontId="29" fillId="117" borderId="262" applyNumberFormat="0" applyFont="0" applyAlignment="0" applyProtection="0"/>
    <xf numFmtId="0" fontId="94" fillId="0" borderId="289" applyNumberFormat="0" applyFill="0" applyAlignment="0" applyProtection="0"/>
    <xf numFmtId="0" fontId="29" fillId="117" borderId="262" applyNumberFormat="0" applyFont="0" applyAlignment="0" applyProtection="0"/>
    <xf numFmtId="0" fontId="94" fillId="0" borderId="289" applyNumberFormat="0" applyFill="0" applyAlignment="0" applyProtection="0"/>
    <xf numFmtId="0" fontId="29" fillId="117" borderId="238" applyNumberFormat="0" applyFont="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63" fillId="99" borderId="236" applyNumberFormat="0" applyAlignment="0" applyProtection="0"/>
    <xf numFmtId="41" fontId="66" fillId="118" borderId="237" applyBorder="0">
      <alignment vertical="center"/>
    </xf>
    <xf numFmtId="0" fontId="94" fillId="0" borderId="241" applyNumberFormat="0" applyFill="0" applyAlignment="0" applyProtection="0"/>
    <xf numFmtId="0" fontId="94" fillId="0" borderId="241" applyNumberFormat="0" applyFill="0" applyAlignment="0" applyProtection="0"/>
    <xf numFmtId="10" fontId="70" fillId="102" borderId="234" applyNumberFormat="0" applyFill="0" applyBorder="0" applyAlignment="0" applyProtection="0">
      <protection locked="0"/>
    </xf>
    <xf numFmtId="0" fontId="76" fillId="0" borderId="235">
      <alignment horizontal="left" vertical="center"/>
    </xf>
    <xf numFmtId="212" fontId="3" fillId="105" borderId="234" applyNumberFormat="0" applyFont="0" applyAlignment="0">
      <protection locked="0"/>
    </xf>
    <xf numFmtId="10" fontId="14" fillId="106" borderId="234" applyNumberFormat="0" applyBorder="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7" fillId="109" borderId="238" applyNumberFormat="0" applyAlignment="0" applyProtection="0"/>
    <xf numFmtId="0" fontId="87" fillId="99" borderId="239" applyNumberFormat="0" applyAlignment="0" applyProtection="0"/>
    <xf numFmtId="41" fontId="104" fillId="119" borderId="234" applyBorder="0">
      <alignment vertical="center" wrapText="1"/>
    </xf>
    <xf numFmtId="0" fontId="105" fillId="120" borderId="240" applyBorder="0">
      <alignment horizontal="center" vertical="center" wrapText="1"/>
    </xf>
    <xf numFmtId="0" fontId="94" fillId="0" borderId="241" applyNumberFormat="0" applyFill="0" applyAlignment="0" applyProtection="0"/>
    <xf numFmtId="41" fontId="95" fillId="121" borderId="234" applyBorder="0">
      <alignment vertical="center" wrapText="1"/>
    </xf>
    <xf numFmtId="41" fontId="74" fillId="121" borderId="234" applyBorder="0">
      <alignment vertical="center" wrapText="1"/>
    </xf>
    <xf numFmtId="0" fontId="94" fillId="0" borderId="241" applyNumberFormat="0" applyFill="0" applyAlignment="0" applyProtection="0"/>
    <xf numFmtId="0" fontId="105" fillId="120" borderId="240" applyBorder="0">
      <alignment horizontal="center" vertical="center" wrapText="1"/>
    </xf>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223" fontId="10" fillId="0" borderId="234" applyBorder="0">
      <protection hidden="1"/>
    </xf>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87" fillId="99" borderId="239" applyNumberFormat="0" applyAlignment="0" applyProtection="0"/>
    <xf numFmtId="0" fontId="7" fillId="109" borderId="238" applyNumberFormat="0" applyAlignment="0" applyProtection="0"/>
    <xf numFmtId="212" fontId="3" fillId="105" borderId="234" applyNumberFormat="0" applyFont="0" applyAlignment="0">
      <protection locked="0"/>
    </xf>
    <xf numFmtId="0" fontId="3" fillId="0" borderId="234">
      <alignment horizontal="right"/>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41" fontId="66" fillId="118" borderId="237" applyBorder="0">
      <alignment vertical="center"/>
    </xf>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4" fontId="3" fillId="0" borderId="234"/>
    <xf numFmtId="0" fontId="94" fillId="0" borderId="289" applyNumberFormat="0" applyFill="0" applyAlignment="0" applyProtection="0"/>
    <xf numFmtId="0" fontId="29" fillId="117" borderId="238" applyNumberFormat="0" applyFont="0" applyAlignment="0" applyProtection="0"/>
    <xf numFmtId="0" fontId="87" fillId="99" borderId="239" applyNumberFormat="0" applyAlignment="0" applyProtection="0"/>
    <xf numFmtId="0" fontId="94" fillId="0" borderId="265"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3" fillId="0" borderId="242">
      <alignment horizontal="right"/>
    </xf>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63" fillId="99" borderId="236" applyNumberFormat="0" applyAlignment="0" applyProtection="0"/>
    <xf numFmtId="41" fontId="66" fillId="118" borderId="237" applyBorder="0">
      <alignment vertical="center"/>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10" fontId="70" fillId="102" borderId="242" applyNumberFormat="0" applyFill="0" applyBorder="0" applyAlignment="0" applyProtection="0">
      <protection locked="0"/>
    </xf>
    <xf numFmtId="0" fontId="76" fillId="0" borderId="243">
      <alignment horizontal="left" vertical="center"/>
    </xf>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212" fontId="3" fillId="105" borderId="242" applyNumberFormat="0" applyFont="0" applyAlignment="0">
      <protection locked="0"/>
    </xf>
    <xf numFmtId="10" fontId="14" fillId="106" borderId="242" applyNumberFormat="0" applyBorder="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223" fontId="10" fillId="0" borderId="242" applyBorder="0">
      <protection hidden="1"/>
    </xf>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7" fillId="109" borderId="238" applyNumberFormat="0" applyAlignment="0" applyProtection="0"/>
    <xf numFmtId="0" fontId="87" fillId="99" borderId="239" applyNumberFormat="0" applyAlignment="0" applyProtection="0"/>
    <xf numFmtId="41" fontId="104" fillId="119" borderId="242" applyBorder="0">
      <alignment vertical="center" wrapText="1"/>
    </xf>
    <xf numFmtId="0" fontId="105" fillId="120" borderId="240" applyBorder="0">
      <alignment horizontal="center" vertical="center" wrapText="1"/>
    </xf>
    <xf numFmtId="0" fontId="94" fillId="0" borderId="241" applyNumberFormat="0" applyFill="0" applyAlignment="0" applyProtection="0"/>
    <xf numFmtId="41" fontId="95" fillId="121" borderId="242" applyBorder="0">
      <alignment vertical="center" wrapText="1"/>
    </xf>
    <xf numFmtId="41" fontId="74" fillId="121" borderId="242" applyBorder="0">
      <alignment vertical="center" wrapText="1"/>
    </xf>
    <xf numFmtId="41" fontId="74" fillId="121" borderId="242" applyBorder="0">
      <alignment vertical="center" wrapText="1"/>
    </xf>
    <xf numFmtId="41" fontId="95" fillId="121" borderId="242" applyBorder="0">
      <alignment vertical="center" wrapText="1"/>
    </xf>
    <xf numFmtId="0" fontId="94" fillId="0" borderId="241" applyNumberFormat="0" applyFill="0" applyAlignment="0" applyProtection="0"/>
    <xf numFmtId="0" fontId="105" fillId="120" borderId="240" applyBorder="0">
      <alignment horizontal="center" vertical="center" wrapText="1"/>
    </xf>
    <xf numFmtId="41" fontId="104" fillId="119" borderId="242" applyBorder="0">
      <alignment vertical="center" wrapText="1"/>
    </xf>
    <xf numFmtId="0" fontId="7" fillId="109" borderId="238"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223" fontId="10" fillId="0" borderId="242" applyBorder="0">
      <protection hidden="1"/>
    </xf>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10" fontId="14" fillId="106" borderId="242" applyNumberFormat="0" applyBorder="0" applyAlignment="0" applyProtection="0"/>
    <xf numFmtId="212" fontId="3" fillId="105" borderId="242" applyNumberFormat="0" applyFont="0" applyAlignment="0">
      <protection locked="0"/>
    </xf>
    <xf numFmtId="10" fontId="70" fillId="102" borderId="242" applyNumberFormat="0" applyFill="0" applyBorder="0" applyAlignment="0" applyProtection="0">
      <protection locked="0"/>
    </xf>
    <xf numFmtId="0" fontId="3" fillId="0" borderId="242">
      <alignment horizontal="right"/>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41" fontId="66" fillId="118" borderId="237" applyBorder="0">
      <alignment vertical="center"/>
    </xf>
    <xf numFmtId="0" fontId="63" fillId="99" borderId="236"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4" fontId="3" fillId="0" borderId="242"/>
    <xf numFmtId="4" fontId="3" fillId="0" borderId="242"/>
    <xf numFmtId="0" fontId="87" fillId="114" borderId="263" applyNumberFormat="0" applyAlignment="0" applyProtection="0"/>
    <xf numFmtId="0" fontId="29" fillId="117" borderId="254" applyNumberFormat="0" applyFont="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63" fillId="99" borderId="252" applyNumberFormat="0" applyAlignment="0" applyProtection="0"/>
    <xf numFmtId="41" fontId="66" fillId="118" borderId="253" applyBorder="0">
      <alignment vertical="center"/>
    </xf>
    <xf numFmtId="0" fontId="94" fillId="0" borderId="257" applyNumberFormat="0" applyFill="0" applyAlignment="0" applyProtection="0"/>
    <xf numFmtId="0" fontId="94" fillId="0" borderId="257" applyNumberFormat="0" applyFill="0" applyAlignment="0" applyProtection="0"/>
    <xf numFmtId="10" fontId="70" fillId="102" borderId="250" applyNumberFormat="0" applyFill="0" applyBorder="0" applyAlignment="0" applyProtection="0">
      <protection locked="0"/>
    </xf>
    <xf numFmtId="0" fontId="76" fillId="0" borderId="251">
      <alignment horizontal="left" vertical="center"/>
    </xf>
    <xf numFmtId="212" fontId="3" fillId="105" borderId="250" applyNumberFormat="0" applyFont="0" applyAlignment="0">
      <protection locked="0"/>
    </xf>
    <xf numFmtId="10" fontId="14" fillId="106" borderId="250" applyNumberFormat="0" applyBorder="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7" fillId="109" borderId="254" applyNumberFormat="0" applyAlignment="0" applyProtection="0"/>
    <xf numFmtId="0" fontId="87" fillId="99" borderId="255" applyNumberFormat="0" applyAlignment="0" applyProtection="0"/>
    <xf numFmtId="41" fontId="104" fillId="119" borderId="250" applyBorder="0">
      <alignment vertical="center" wrapText="1"/>
    </xf>
    <xf numFmtId="0" fontId="105" fillId="120" borderId="256" applyBorder="0">
      <alignment horizontal="center" vertical="center" wrapText="1"/>
    </xf>
    <xf numFmtId="0" fontId="94" fillId="0" borderId="257" applyNumberFormat="0" applyFill="0" applyAlignment="0" applyProtection="0"/>
    <xf numFmtId="41" fontId="95" fillId="121" borderId="250" applyBorder="0">
      <alignment vertical="center" wrapText="1"/>
    </xf>
    <xf numFmtId="41" fontId="74" fillId="121" borderId="250" applyBorder="0">
      <alignment vertical="center" wrapText="1"/>
    </xf>
    <xf numFmtId="0" fontId="94" fillId="0" borderId="257" applyNumberFormat="0" applyFill="0" applyAlignment="0" applyProtection="0"/>
    <xf numFmtId="0" fontId="105" fillId="120" borderId="256" applyBorder="0">
      <alignment horizontal="center" vertical="center" wrapText="1"/>
    </xf>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223" fontId="10" fillId="0" borderId="250" applyBorder="0">
      <protection hidden="1"/>
    </xf>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87" fillId="99" borderId="255" applyNumberFormat="0" applyAlignment="0" applyProtection="0"/>
    <xf numFmtId="0" fontId="7" fillId="109" borderId="254" applyNumberFormat="0" applyAlignment="0" applyProtection="0"/>
    <xf numFmtId="212" fontId="3" fillId="105" borderId="250" applyNumberFormat="0" applyFont="0" applyAlignment="0">
      <protection locked="0"/>
    </xf>
    <xf numFmtId="0" fontId="3" fillId="0" borderId="250">
      <alignment horizontal="right"/>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41" fontId="66" fillId="118" borderId="253" applyBorder="0">
      <alignment vertical="center"/>
    </xf>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4" fontId="3" fillId="0" borderId="250"/>
    <xf numFmtId="0" fontId="29" fillId="117" borderId="254" applyNumberFormat="0" applyFont="0" applyAlignment="0" applyProtection="0"/>
    <xf numFmtId="0" fontId="87" fillId="99" borderId="255" applyNumberFormat="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3" fillId="0" borderId="258">
      <alignment horizontal="right"/>
    </xf>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63" fillId="99" borderId="252" applyNumberFormat="0" applyAlignment="0" applyProtection="0"/>
    <xf numFmtId="41" fontId="66" fillId="118" borderId="253" applyBorder="0">
      <alignment vertical="center"/>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10" fontId="70" fillId="102" borderId="258" applyNumberFormat="0" applyFill="0" applyBorder="0" applyAlignment="0" applyProtection="0">
      <protection locked="0"/>
    </xf>
    <xf numFmtId="0" fontId="76" fillId="0" borderId="259">
      <alignment horizontal="left" vertical="center"/>
    </xf>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212" fontId="3" fillId="105" borderId="258" applyNumberFormat="0" applyFont="0" applyAlignment="0">
      <protection locked="0"/>
    </xf>
    <xf numFmtId="10" fontId="14" fillId="106" borderId="258" applyNumberFormat="0" applyBorder="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223" fontId="10" fillId="0" borderId="258" applyBorder="0">
      <protection hidden="1"/>
    </xf>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7" fillId="109" borderId="254" applyNumberFormat="0" applyAlignment="0" applyProtection="0"/>
    <xf numFmtId="0" fontId="87" fillId="99" borderId="255" applyNumberFormat="0" applyAlignment="0" applyProtection="0"/>
    <xf numFmtId="41" fontId="104" fillId="119" borderId="258" applyBorder="0">
      <alignment vertical="center" wrapText="1"/>
    </xf>
    <xf numFmtId="0" fontId="105" fillId="120" borderId="256" applyBorder="0">
      <alignment horizontal="center" vertical="center" wrapText="1"/>
    </xf>
    <xf numFmtId="0" fontId="94" fillId="0" borderId="257" applyNumberFormat="0" applyFill="0" applyAlignment="0" applyProtection="0"/>
    <xf numFmtId="41" fontId="95" fillId="121" borderId="258" applyBorder="0">
      <alignment vertical="center" wrapText="1"/>
    </xf>
    <xf numFmtId="41" fontId="74" fillId="121" borderId="258" applyBorder="0">
      <alignment vertical="center" wrapText="1"/>
    </xf>
    <xf numFmtId="41" fontId="74" fillId="121" borderId="258" applyBorder="0">
      <alignment vertical="center" wrapText="1"/>
    </xf>
    <xf numFmtId="41" fontId="95" fillId="121" borderId="258" applyBorder="0">
      <alignment vertical="center" wrapText="1"/>
    </xf>
    <xf numFmtId="0" fontId="94" fillId="0" borderId="257" applyNumberFormat="0" applyFill="0" applyAlignment="0" applyProtection="0"/>
    <xf numFmtId="0" fontId="105" fillId="120" borderId="256" applyBorder="0">
      <alignment horizontal="center" vertical="center" wrapText="1"/>
    </xf>
    <xf numFmtId="41" fontId="104" fillId="119" borderId="258" applyBorder="0">
      <alignment vertical="center" wrapText="1"/>
    </xf>
    <xf numFmtId="0" fontId="7" fillId="109" borderId="254"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223" fontId="10" fillId="0" borderId="258" applyBorder="0">
      <protection hidden="1"/>
    </xf>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10" fontId="14" fillId="106" borderId="258" applyNumberFormat="0" applyBorder="0" applyAlignment="0" applyProtection="0"/>
    <xf numFmtId="212" fontId="3" fillId="105" borderId="258" applyNumberFormat="0" applyFont="0" applyAlignment="0">
      <protection locked="0"/>
    </xf>
    <xf numFmtId="10" fontId="70" fillId="102" borderId="258" applyNumberFormat="0" applyFill="0" applyBorder="0" applyAlignment="0" applyProtection="0">
      <protection locked="0"/>
    </xf>
    <xf numFmtId="0" fontId="3" fillId="0" borderId="258">
      <alignment horizontal="right"/>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41" fontId="66" fillId="118" borderId="253" applyBorder="0">
      <alignment vertical="center"/>
    </xf>
    <xf numFmtId="0" fontId="63" fillId="99" borderId="252" applyNumberForma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4" fontId="3" fillId="0" borderId="258"/>
    <xf numFmtId="4" fontId="3" fillId="0" borderId="258"/>
    <xf numFmtId="0" fontId="94" fillId="0" borderId="289" applyNumberFormat="0" applyFill="0" applyAlignment="0" applyProtection="0"/>
    <xf numFmtId="0" fontId="29" fillId="117" borderId="270" applyNumberFormat="0" applyFont="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63" fillId="99" borderId="268" applyNumberFormat="0" applyAlignment="0" applyProtection="0"/>
    <xf numFmtId="41" fontId="66" fillId="118" borderId="269" applyBorder="0">
      <alignment vertical="center"/>
    </xf>
    <xf numFmtId="0" fontId="94" fillId="0" borderId="273" applyNumberFormat="0" applyFill="0" applyAlignment="0" applyProtection="0"/>
    <xf numFmtId="0" fontId="94" fillId="0" borderId="273" applyNumberFormat="0" applyFill="0" applyAlignment="0" applyProtection="0"/>
    <xf numFmtId="10" fontId="70" fillId="102" borderId="266" applyNumberFormat="0" applyFill="0" applyBorder="0" applyAlignment="0" applyProtection="0">
      <protection locked="0"/>
    </xf>
    <xf numFmtId="0" fontId="76" fillId="0" borderId="267">
      <alignment horizontal="left" vertical="center"/>
    </xf>
    <xf numFmtId="212" fontId="3" fillId="105" borderId="266" applyNumberFormat="0" applyFont="0" applyAlignment="0">
      <protection locked="0"/>
    </xf>
    <xf numFmtId="10" fontId="14" fillId="106" borderId="266" applyNumberFormat="0" applyBorder="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7" fillId="109" borderId="270" applyNumberFormat="0" applyAlignment="0" applyProtection="0"/>
    <xf numFmtId="0" fontId="87" fillId="99" borderId="271" applyNumberFormat="0" applyAlignment="0" applyProtection="0"/>
    <xf numFmtId="41" fontId="104" fillId="119" borderId="266" applyBorder="0">
      <alignment vertical="center" wrapText="1"/>
    </xf>
    <xf numFmtId="0" fontId="105" fillId="120" borderId="272" applyBorder="0">
      <alignment horizontal="center" vertical="center" wrapText="1"/>
    </xf>
    <xf numFmtId="0" fontId="94" fillId="0" borderId="273" applyNumberFormat="0" applyFill="0" applyAlignment="0" applyProtection="0"/>
    <xf numFmtId="41" fontId="95" fillId="121" borderId="266" applyBorder="0">
      <alignment vertical="center" wrapText="1"/>
    </xf>
    <xf numFmtId="41" fontId="74" fillId="121" borderId="266" applyBorder="0">
      <alignment vertical="center" wrapText="1"/>
    </xf>
    <xf numFmtId="0" fontId="94" fillId="0" borderId="273" applyNumberFormat="0" applyFill="0" applyAlignment="0" applyProtection="0"/>
    <xf numFmtId="0" fontId="105" fillId="120" borderId="272" applyBorder="0">
      <alignment horizontal="center" vertical="center" wrapText="1"/>
    </xf>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223" fontId="10" fillId="0" borderId="266" applyBorder="0">
      <protection hidden="1"/>
    </xf>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87" fillId="99" borderId="271" applyNumberFormat="0" applyAlignment="0" applyProtection="0"/>
    <xf numFmtId="0" fontId="7" fillId="109" borderId="270" applyNumberFormat="0" applyAlignment="0" applyProtection="0"/>
    <xf numFmtId="212" fontId="3" fillId="105" borderId="266" applyNumberFormat="0" applyFont="0" applyAlignment="0">
      <protection locked="0"/>
    </xf>
    <xf numFmtId="0" fontId="3" fillId="0" borderId="266">
      <alignment horizontal="right"/>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41" fontId="66" fillId="118" borderId="269" applyBorder="0">
      <alignment vertical="center"/>
    </xf>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4" fontId="3" fillId="0" borderId="266"/>
    <xf numFmtId="0" fontId="29" fillId="117" borderId="270" applyNumberFormat="0" applyFont="0" applyAlignment="0" applyProtection="0"/>
    <xf numFmtId="0" fontId="87" fillId="99" borderId="271" applyNumberFormat="0" applyAlignment="0" applyProtection="0"/>
    <xf numFmtId="0" fontId="94" fillId="0" borderId="289"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3" fillId="0" borderId="274">
      <alignment horizontal="right"/>
    </xf>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63" fillId="99" borderId="268" applyNumberFormat="0" applyAlignment="0" applyProtection="0"/>
    <xf numFmtId="41" fontId="66" fillId="118" borderId="269" applyBorder="0">
      <alignment vertical="center"/>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10" fontId="70" fillId="102" borderId="274" applyNumberFormat="0" applyFill="0" applyBorder="0" applyAlignment="0" applyProtection="0">
      <protection locked="0"/>
    </xf>
    <xf numFmtId="0" fontId="76" fillId="0" borderId="275">
      <alignment horizontal="left" vertical="center"/>
    </xf>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212" fontId="3" fillId="105" borderId="274" applyNumberFormat="0" applyFont="0" applyAlignment="0">
      <protection locked="0"/>
    </xf>
    <xf numFmtId="10" fontId="14" fillId="106" borderId="274" applyNumberFormat="0" applyBorder="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223" fontId="10" fillId="0" borderId="274" applyBorder="0">
      <protection hidden="1"/>
    </xf>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7" fillId="109" borderId="270" applyNumberFormat="0" applyAlignment="0" applyProtection="0"/>
    <xf numFmtId="0" fontId="87" fillId="99" borderId="271" applyNumberFormat="0" applyAlignment="0" applyProtection="0"/>
    <xf numFmtId="41" fontId="104" fillId="119" borderId="274" applyBorder="0">
      <alignment vertical="center" wrapText="1"/>
    </xf>
    <xf numFmtId="0" fontId="105" fillId="120" borderId="272" applyBorder="0">
      <alignment horizontal="center" vertical="center" wrapText="1"/>
    </xf>
    <xf numFmtId="0" fontId="94" fillId="0" borderId="273" applyNumberFormat="0" applyFill="0" applyAlignment="0" applyProtection="0"/>
    <xf numFmtId="41" fontId="95" fillId="121" borderId="274" applyBorder="0">
      <alignment vertical="center" wrapText="1"/>
    </xf>
    <xf numFmtId="41" fontId="74" fillId="121" borderId="274" applyBorder="0">
      <alignment vertical="center" wrapText="1"/>
    </xf>
    <xf numFmtId="41" fontId="74" fillId="121" borderId="274" applyBorder="0">
      <alignment vertical="center" wrapText="1"/>
    </xf>
    <xf numFmtId="41" fontId="95" fillId="121" borderId="274" applyBorder="0">
      <alignment vertical="center" wrapText="1"/>
    </xf>
    <xf numFmtId="0" fontId="94" fillId="0" borderId="273" applyNumberFormat="0" applyFill="0" applyAlignment="0" applyProtection="0"/>
    <xf numFmtId="0" fontId="105" fillId="120" borderId="272" applyBorder="0">
      <alignment horizontal="center" vertical="center" wrapText="1"/>
    </xf>
    <xf numFmtId="41" fontId="104" fillId="119" borderId="274" applyBorder="0">
      <alignment vertical="center" wrapText="1"/>
    </xf>
    <xf numFmtId="0" fontId="7" fillId="109" borderId="270"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223" fontId="10" fillId="0" borderId="274" applyBorder="0">
      <protection hidden="1"/>
    </xf>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10" fontId="14" fillId="106" borderId="274" applyNumberFormat="0" applyBorder="0" applyAlignment="0" applyProtection="0"/>
    <xf numFmtId="212" fontId="3" fillId="105" borderId="274" applyNumberFormat="0" applyFont="0" applyAlignment="0">
      <protection locked="0"/>
    </xf>
    <xf numFmtId="10" fontId="70" fillId="102" borderId="274" applyNumberFormat="0" applyFill="0" applyBorder="0" applyAlignment="0" applyProtection="0">
      <protection locked="0"/>
    </xf>
    <xf numFmtId="0" fontId="3" fillId="0" borderId="274">
      <alignment horizontal="right"/>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41" fontId="66" fillId="118" borderId="269" applyBorder="0">
      <alignment vertical="center"/>
    </xf>
    <xf numFmtId="0" fontId="63" fillId="99" borderId="268" applyNumberForma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4" fontId="3" fillId="0" borderId="274"/>
    <xf numFmtId="4" fontId="3" fillId="0" borderId="274"/>
    <xf numFmtId="0" fontId="29" fillId="117" borderId="278" applyNumberFormat="0" applyFont="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63" fillId="99" borderId="276" applyNumberFormat="0" applyAlignment="0" applyProtection="0"/>
    <xf numFmtId="41" fontId="66" fillId="118" borderId="277" applyBorder="0">
      <alignment vertical="center"/>
    </xf>
    <xf numFmtId="0" fontId="94" fillId="0" borderId="281" applyNumberFormat="0" applyFill="0" applyAlignment="0" applyProtection="0"/>
    <xf numFmtId="0" fontId="94" fillId="0" borderId="281" applyNumberFormat="0" applyFill="0" applyAlignment="0" applyProtection="0"/>
    <xf numFmtId="10" fontId="70" fillId="102" borderId="274" applyNumberFormat="0" applyFill="0" applyBorder="0" applyAlignment="0" applyProtection="0">
      <protection locked="0"/>
    </xf>
    <xf numFmtId="0" fontId="76" fillId="0" borderId="275">
      <alignment horizontal="left" vertical="center"/>
    </xf>
    <xf numFmtId="212" fontId="3" fillId="105" borderId="274" applyNumberFormat="0" applyFont="0" applyAlignment="0">
      <protection locked="0"/>
    </xf>
    <xf numFmtId="10" fontId="14" fillId="106" borderId="274" applyNumberFormat="0" applyBorder="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7" fillId="109" borderId="278" applyNumberFormat="0" applyAlignment="0" applyProtection="0"/>
    <xf numFmtId="0" fontId="87" fillId="99" borderId="279" applyNumberFormat="0" applyAlignment="0" applyProtection="0"/>
    <xf numFmtId="41" fontId="104" fillId="119" borderId="274" applyBorder="0">
      <alignment vertical="center" wrapText="1"/>
    </xf>
    <xf numFmtId="0" fontId="105" fillId="120" borderId="280" applyBorder="0">
      <alignment horizontal="center" vertical="center" wrapText="1"/>
    </xf>
    <xf numFmtId="0" fontId="94" fillId="0" borderId="281" applyNumberFormat="0" applyFill="0" applyAlignment="0" applyProtection="0"/>
    <xf numFmtId="41" fontId="95" fillId="121" borderId="274" applyBorder="0">
      <alignment vertical="center" wrapText="1"/>
    </xf>
    <xf numFmtId="41" fontId="74" fillId="121" borderId="274" applyBorder="0">
      <alignment vertical="center" wrapText="1"/>
    </xf>
    <xf numFmtId="0" fontId="94" fillId="0" borderId="281" applyNumberFormat="0" applyFill="0" applyAlignment="0" applyProtection="0"/>
    <xf numFmtId="0" fontId="105" fillId="120" borderId="280" applyBorder="0">
      <alignment horizontal="center" vertical="center" wrapText="1"/>
    </xf>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223" fontId="10" fillId="0" borderId="274" applyBorder="0">
      <protection hidden="1"/>
    </xf>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87" fillId="99" borderId="279" applyNumberFormat="0" applyAlignment="0" applyProtection="0"/>
    <xf numFmtId="0" fontId="7" fillId="109" borderId="278" applyNumberFormat="0" applyAlignment="0" applyProtection="0"/>
    <xf numFmtId="212" fontId="3" fillId="105" borderId="274" applyNumberFormat="0" applyFont="0" applyAlignment="0">
      <protection locked="0"/>
    </xf>
    <xf numFmtId="0" fontId="3" fillId="0" borderId="274">
      <alignment horizontal="right"/>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41" fontId="66" fillId="118" borderId="277" applyBorder="0">
      <alignment vertical="center"/>
    </xf>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4" fontId="3" fillId="0" borderId="274"/>
    <xf numFmtId="0" fontId="29" fillId="117" borderId="278" applyNumberFormat="0" applyFont="0" applyAlignment="0" applyProtection="0"/>
    <xf numFmtId="0" fontId="87" fillId="99" borderId="279" applyNumberFormat="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3" fillId="0" borderId="282">
      <alignment horizontal="right"/>
    </xf>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63" fillId="99" borderId="276" applyNumberFormat="0" applyAlignment="0" applyProtection="0"/>
    <xf numFmtId="41" fontId="66" fillId="118" borderId="277" applyBorder="0">
      <alignment vertical="center"/>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10" fontId="70" fillId="102" borderId="282" applyNumberFormat="0" applyFill="0" applyBorder="0" applyAlignment="0" applyProtection="0">
      <protection locked="0"/>
    </xf>
    <xf numFmtId="0" fontId="76" fillId="0" borderId="283">
      <alignment horizontal="left" vertical="center"/>
    </xf>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212" fontId="3" fillId="105" borderId="282" applyNumberFormat="0" applyFont="0" applyAlignment="0">
      <protection locked="0"/>
    </xf>
    <xf numFmtId="10" fontId="14" fillId="106" borderId="282" applyNumberFormat="0" applyBorder="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223" fontId="10" fillId="0" borderId="282" applyBorder="0">
      <protection hidden="1"/>
    </xf>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7" fillId="109" borderId="278" applyNumberFormat="0" applyAlignment="0" applyProtection="0"/>
    <xf numFmtId="0" fontId="87" fillId="99" borderId="279" applyNumberFormat="0" applyAlignment="0" applyProtection="0"/>
    <xf numFmtId="41" fontId="104" fillId="119" borderId="282" applyBorder="0">
      <alignment vertical="center" wrapText="1"/>
    </xf>
    <xf numFmtId="0" fontId="105" fillId="120" borderId="280" applyBorder="0">
      <alignment horizontal="center" vertical="center" wrapText="1"/>
    </xf>
    <xf numFmtId="0" fontId="94" fillId="0" borderId="281" applyNumberFormat="0" applyFill="0" applyAlignment="0" applyProtection="0"/>
    <xf numFmtId="41" fontId="95" fillId="121" borderId="282" applyBorder="0">
      <alignment vertical="center" wrapText="1"/>
    </xf>
    <xf numFmtId="41" fontId="74" fillId="121" borderId="282" applyBorder="0">
      <alignment vertical="center" wrapText="1"/>
    </xf>
    <xf numFmtId="41" fontId="74" fillId="121" borderId="282" applyBorder="0">
      <alignment vertical="center" wrapText="1"/>
    </xf>
    <xf numFmtId="41" fontId="95" fillId="121" borderId="282" applyBorder="0">
      <alignment vertical="center" wrapText="1"/>
    </xf>
    <xf numFmtId="0" fontId="94" fillId="0" borderId="281" applyNumberFormat="0" applyFill="0" applyAlignment="0" applyProtection="0"/>
    <xf numFmtId="0" fontId="105" fillId="120" borderId="280" applyBorder="0">
      <alignment horizontal="center" vertical="center" wrapText="1"/>
    </xf>
    <xf numFmtId="41" fontId="104" fillId="119" borderId="282" applyBorder="0">
      <alignment vertical="center" wrapText="1"/>
    </xf>
    <xf numFmtId="0" fontId="7" fillId="109" borderId="278"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223" fontId="10" fillId="0" borderId="282" applyBorder="0">
      <protection hidden="1"/>
    </xf>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10" fontId="14" fillId="106" borderId="282" applyNumberFormat="0" applyBorder="0" applyAlignment="0" applyProtection="0"/>
    <xf numFmtId="212" fontId="3" fillId="105" borderId="282" applyNumberFormat="0" applyFont="0" applyAlignment="0">
      <protection locked="0"/>
    </xf>
    <xf numFmtId="10" fontId="70" fillId="102" borderId="282" applyNumberFormat="0" applyFill="0" applyBorder="0" applyAlignment="0" applyProtection="0">
      <protection locked="0"/>
    </xf>
    <xf numFmtId="0" fontId="3" fillId="0" borderId="282">
      <alignment horizontal="right"/>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41" fontId="66" fillId="118" borderId="277" applyBorder="0">
      <alignment vertical="center"/>
    </xf>
    <xf numFmtId="0" fontId="63" fillId="99" borderId="276" applyNumberForma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4" fontId="3" fillId="0" borderId="282"/>
    <xf numFmtId="4" fontId="3" fillId="0" borderId="282"/>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7" fillId="109" borderId="286" applyNumberFormat="0" applyAlignment="0" applyProtection="0"/>
    <xf numFmtId="0" fontId="87" fillId="99" borderId="287" applyNumberFormat="0" applyAlignment="0" applyProtection="0"/>
    <xf numFmtId="41" fontId="104" fillId="119" borderId="282" applyBorder="0">
      <alignment vertical="center" wrapText="1"/>
    </xf>
    <xf numFmtId="0" fontId="105" fillId="120" borderId="288" applyBorder="0">
      <alignment horizontal="center" vertical="center" wrapText="1"/>
    </xf>
    <xf numFmtId="0" fontId="94" fillId="0" borderId="289" applyNumberFormat="0" applyFill="0" applyAlignment="0" applyProtection="0"/>
    <xf numFmtId="41" fontId="95" fillId="121" borderId="282" applyBorder="0">
      <alignment vertical="center" wrapText="1"/>
    </xf>
    <xf numFmtId="41" fontId="74" fillId="121" borderId="282" applyBorder="0">
      <alignment vertical="center" wrapText="1"/>
    </xf>
    <xf numFmtId="0" fontId="94" fillId="0" borderId="289" applyNumberFormat="0" applyFill="0" applyAlignment="0" applyProtection="0"/>
    <xf numFmtId="0" fontId="105" fillId="120" borderId="288" applyBorder="0">
      <alignment horizontal="center" vertical="center" wrapText="1"/>
    </xf>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223" fontId="10" fillId="0" borderId="282" applyBorder="0">
      <protection hidden="1"/>
    </xf>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87" fillId="99" borderId="287" applyNumberFormat="0" applyAlignment="0" applyProtection="0"/>
    <xf numFmtId="0" fontId="7" fillId="109" borderId="286" applyNumberFormat="0" applyAlignment="0" applyProtection="0"/>
    <xf numFmtId="212" fontId="3" fillId="105" borderId="282" applyNumberFormat="0" applyFont="0" applyAlignment="0">
      <protection locked="0"/>
    </xf>
    <xf numFmtId="0" fontId="3" fillId="0" borderId="282">
      <alignment horizontal="right"/>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41" fontId="66" fillId="118" borderId="285" applyBorder="0">
      <alignment vertical="center"/>
    </xf>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4" fontId="3" fillId="0" borderId="282"/>
    <xf numFmtId="0" fontId="29" fillId="117" borderId="286" applyNumberFormat="0" applyFont="0" applyAlignment="0" applyProtection="0"/>
    <xf numFmtId="0" fontId="87" fillId="99" borderId="287" applyNumberFormat="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3" fillId="0" borderId="290">
      <alignment horizontal="right"/>
    </xf>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63" fillId="99" borderId="284" applyNumberFormat="0" applyAlignment="0" applyProtection="0"/>
    <xf numFmtId="41" fontId="66" fillId="118" borderId="285" applyBorder="0">
      <alignment vertical="center"/>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10" fontId="70" fillId="102" borderId="290" applyNumberFormat="0" applyFill="0" applyBorder="0" applyAlignment="0" applyProtection="0">
      <protection locked="0"/>
    </xf>
    <xf numFmtId="0" fontId="76" fillId="0" borderId="291">
      <alignment horizontal="left" vertical="center"/>
    </xf>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212" fontId="3" fillId="105" borderId="290" applyNumberFormat="0" applyFont="0" applyAlignment="0">
      <protection locked="0"/>
    </xf>
    <xf numFmtId="10" fontId="14" fillId="106" borderId="290" applyNumberFormat="0" applyBorder="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223" fontId="10" fillId="0" borderId="290" applyBorder="0">
      <protection hidden="1"/>
    </xf>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7" fillId="109" borderId="286" applyNumberFormat="0" applyAlignment="0" applyProtection="0"/>
    <xf numFmtId="0" fontId="87" fillId="99" borderId="287" applyNumberFormat="0" applyAlignment="0" applyProtection="0"/>
    <xf numFmtId="41" fontId="104" fillId="119" borderId="290" applyBorder="0">
      <alignment vertical="center" wrapText="1"/>
    </xf>
    <xf numFmtId="0" fontId="105" fillId="120" borderId="288" applyBorder="0">
      <alignment horizontal="center" vertical="center" wrapText="1"/>
    </xf>
    <xf numFmtId="0" fontId="94" fillId="0" borderId="289" applyNumberFormat="0" applyFill="0" applyAlignment="0" applyProtection="0"/>
    <xf numFmtId="41" fontId="95" fillId="121" borderId="290" applyBorder="0">
      <alignment vertical="center" wrapText="1"/>
    </xf>
    <xf numFmtId="41" fontId="74" fillId="121" borderId="290" applyBorder="0">
      <alignment vertical="center" wrapText="1"/>
    </xf>
    <xf numFmtId="41" fontId="74" fillId="121" borderId="290" applyBorder="0">
      <alignment vertical="center" wrapText="1"/>
    </xf>
    <xf numFmtId="41" fontId="95" fillId="121" borderId="290" applyBorder="0">
      <alignment vertical="center" wrapText="1"/>
    </xf>
    <xf numFmtId="0" fontId="94" fillId="0" borderId="289" applyNumberFormat="0" applyFill="0" applyAlignment="0" applyProtection="0"/>
    <xf numFmtId="0" fontId="105" fillId="120" borderId="288" applyBorder="0">
      <alignment horizontal="center" vertical="center" wrapText="1"/>
    </xf>
    <xf numFmtId="41" fontId="104" fillId="119" borderId="290" applyBorder="0">
      <alignment vertical="center" wrapText="1"/>
    </xf>
    <xf numFmtId="0" fontId="7" fillId="109" borderId="286"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223" fontId="10" fillId="0" borderId="290" applyBorder="0">
      <protection hidden="1"/>
    </xf>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10" fontId="14" fillId="106" borderId="290" applyNumberFormat="0" applyBorder="0" applyAlignment="0" applyProtection="0"/>
    <xf numFmtId="212" fontId="3" fillId="105" borderId="290" applyNumberFormat="0" applyFont="0" applyAlignment="0">
      <protection locked="0"/>
    </xf>
    <xf numFmtId="10" fontId="70" fillId="102" borderId="290" applyNumberFormat="0" applyFill="0" applyBorder="0" applyAlignment="0" applyProtection="0">
      <protection locked="0"/>
    </xf>
    <xf numFmtId="0" fontId="3" fillId="0" borderId="290">
      <alignment horizontal="right"/>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41" fontId="66" fillId="118" borderId="285" applyBorder="0">
      <alignment vertical="center"/>
    </xf>
    <xf numFmtId="0" fontId="63" fillId="99" borderId="284" applyNumberForma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4" fontId="3" fillId="0" borderId="290"/>
    <xf numFmtId="4" fontId="3" fillId="0" borderId="290"/>
    <xf numFmtId="0" fontId="63" fillId="99" borderId="292" applyNumberFormat="0" applyAlignment="0" applyProtection="0"/>
    <xf numFmtId="41" fontId="66" fillId="118" borderId="293" applyBorder="0">
      <alignment vertical="center"/>
    </xf>
    <xf numFmtId="212" fontId="3" fillId="105" borderId="282" applyNumberFormat="0" applyFont="0" applyAlignment="0">
      <protection locked="0"/>
    </xf>
    <xf numFmtId="0" fontId="7" fillId="109" borderId="294" applyNumberFormat="0" applyAlignment="0" applyProtection="0"/>
    <xf numFmtId="0" fontId="87" fillId="99" borderId="295" applyNumberFormat="0" applyAlignment="0" applyProtection="0"/>
    <xf numFmtId="0" fontId="105" fillId="120" borderId="296" applyBorder="0">
      <alignment horizontal="center" vertical="center" wrapText="1"/>
    </xf>
    <xf numFmtId="0" fontId="94" fillId="0" borderId="297" applyNumberFormat="0" applyFill="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302"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63" fillId="99" borderId="300" applyNumberFormat="0" applyAlignment="0" applyProtection="0"/>
    <xf numFmtId="41" fontId="66" fillId="118" borderId="301"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298" applyNumberFormat="0" applyFill="0" applyBorder="0" applyAlignment="0" applyProtection="0">
      <protection locked="0"/>
    </xf>
    <xf numFmtId="0" fontId="76" fillId="0" borderId="299">
      <alignment horizontal="left" vertical="center"/>
    </xf>
    <xf numFmtId="212" fontId="3" fillId="105" borderId="298" applyNumberFormat="0" applyFont="0" applyAlignment="0">
      <protection locked="0"/>
    </xf>
    <xf numFmtId="10" fontId="14" fillId="106" borderId="298"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02" applyNumberFormat="0" applyAlignment="0" applyProtection="0"/>
    <xf numFmtId="0" fontId="87" fillId="99" borderId="303" applyNumberFormat="0" applyAlignment="0" applyProtection="0"/>
    <xf numFmtId="41" fontId="104" fillId="119" borderId="298"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298" applyBorder="0">
      <alignment vertical="center" wrapText="1"/>
    </xf>
    <xf numFmtId="41" fontId="74" fillId="121" borderId="298"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223" fontId="10" fillId="0" borderId="298"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87" fillId="99" borderId="303" applyNumberFormat="0" applyAlignment="0" applyProtection="0"/>
    <xf numFmtId="0" fontId="7" fillId="109" borderId="302" applyNumberFormat="0" applyAlignment="0" applyProtection="0"/>
    <xf numFmtId="212" fontId="3" fillId="105" borderId="298" applyNumberFormat="0" applyFont="0" applyAlignment="0">
      <protection locked="0"/>
    </xf>
    <xf numFmtId="0" fontId="3" fillId="0" borderId="298">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1" applyBorder="0">
      <alignment vertical="center"/>
    </xf>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4" fontId="3" fillId="0" borderId="298"/>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06">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06" applyNumberFormat="0" applyFill="0" applyBorder="0" applyAlignment="0" applyProtection="0">
      <protection locked="0"/>
    </xf>
    <xf numFmtId="0" fontId="76" fillId="0" borderId="307">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06" applyNumberFormat="0" applyFont="0" applyAlignment="0">
      <protection locked="0"/>
    </xf>
    <xf numFmtId="10" fontId="14" fillId="106" borderId="306"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06"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06"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06" applyBorder="0">
      <alignment vertical="center" wrapText="1"/>
    </xf>
    <xf numFmtId="41" fontId="74" fillId="121" borderId="306" applyBorder="0">
      <alignment vertical="center" wrapText="1"/>
    </xf>
    <xf numFmtId="41" fontId="74" fillId="121" borderId="306" applyBorder="0">
      <alignment vertical="center" wrapText="1"/>
    </xf>
    <xf numFmtId="41" fontId="95" fillId="121" borderId="306"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06"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06"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06" applyNumberFormat="0" applyBorder="0" applyAlignment="0" applyProtection="0"/>
    <xf numFmtId="212" fontId="3" fillId="105" borderId="306" applyNumberFormat="0" applyFont="0" applyAlignment="0">
      <protection locked="0"/>
    </xf>
    <xf numFmtId="10" fontId="70" fillId="102" borderId="306" applyNumberFormat="0" applyFill="0" applyBorder="0" applyAlignment="0" applyProtection="0">
      <protection locked="0"/>
    </xf>
    <xf numFmtId="0" fontId="3" fillId="0" borderId="306">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06"/>
    <xf numFmtId="165" fontId="6" fillId="0" borderId="0" applyFont="0" applyFill="0" applyBorder="0" applyAlignment="0" applyProtection="0"/>
    <xf numFmtId="4" fontId="3" fillId="0" borderId="306"/>
    <xf numFmtId="212" fontId="3" fillId="105" borderId="210"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 fontId="3" fillId="0" borderId="314"/>
    <xf numFmtId="165" fontId="6" fillId="0" borderId="0" applyFont="0" applyFill="0" applyBorder="0" applyAlignment="0" applyProtection="0"/>
    <xf numFmtId="4" fontId="3" fillId="0" borderId="314"/>
    <xf numFmtId="0" fontId="3" fillId="0" borderId="0"/>
    <xf numFmtId="164" fontId="1" fillId="0" borderId="0" applyFont="0" applyFill="0" applyBorder="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03"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03"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94" fillId="0" borderId="305"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03"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41" fontId="104" fillId="119" borderId="314" applyBorder="0">
      <alignment vertical="center" wrapText="1"/>
    </xf>
    <xf numFmtId="0" fontId="87" fillId="114" borderId="303"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7" fillId="109" borderId="310" applyNumberFormat="0" applyAlignment="0" applyProtection="0"/>
    <xf numFmtId="0" fontId="105" fillId="120" borderId="304" applyBorder="0">
      <alignment horizontal="center" vertical="center" wrapText="1"/>
    </xf>
    <xf numFmtId="0" fontId="94" fillId="0" borderId="305" applyNumberFormat="0" applyFill="0" applyAlignment="0" applyProtection="0"/>
    <xf numFmtId="0" fontId="94" fillId="0" borderId="305" applyNumberFormat="0" applyFill="0" applyAlignment="0" applyProtection="0"/>
    <xf numFmtId="0" fontId="105" fillId="120" borderId="304" applyBorder="0">
      <alignment horizontal="center" vertical="center" wrapText="1"/>
    </xf>
    <xf numFmtId="0" fontId="7" fillId="109" borderId="310" applyNumberFormat="0" applyAlignment="0" applyProtection="0"/>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99" borderId="303" applyNumberFormat="0" applyAlignment="0" applyProtection="0"/>
    <xf numFmtId="0" fontId="7" fillId="109" borderId="310"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05"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94" fillId="0" borderId="305"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03" applyNumberFormat="0" applyAlignment="0" applyProtection="0"/>
    <xf numFmtId="0" fontId="97" fillId="78" borderId="308" applyNumberFormat="0" applyAlignment="0" applyProtection="0"/>
    <xf numFmtId="0" fontId="105" fillId="120" borderId="304" applyBorder="0">
      <alignment horizontal="center" vertical="center" wrapText="1"/>
    </xf>
    <xf numFmtId="0" fontId="87" fillId="99" borderId="303" applyNumberFormat="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03" applyNumberFormat="0" applyAlignment="0" applyProtection="0"/>
    <xf numFmtId="0" fontId="87" fillId="114" borderId="303"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05" applyNumberFormat="0" applyFill="0" applyAlignment="0" applyProtection="0"/>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03"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03" applyNumberFormat="0" applyAlignment="0" applyProtection="0"/>
    <xf numFmtId="0" fontId="105" fillId="120" borderId="304" applyBorder="0">
      <alignment horizontal="center" vertical="center" wrapText="1"/>
    </xf>
    <xf numFmtId="0" fontId="94" fillId="0" borderId="305"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 fontId="3" fillId="0" borderId="314"/>
    <xf numFmtId="165" fontId="6" fillId="0" borderId="0" applyFont="0" applyFill="0" applyBorder="0" applyAlignment="0" applyProtection="0"/>
    <xf numFmtId="4" fontId="3" fillId="0" borderId="314"/>
    <xf numFmtId="212" fontId="3" fillId="105" borderId="290"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212" fontId="3" fillId="105" borderId="314" applyNumberFormat="0" applyFont="0" applyAlignment="0">
      <protection locked="0"/>
    </xf>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76" fillId="0" borderId="315">
      <alignment horizontal="lef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298"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99" borderId="311" applyNumberFormat="0" applyAlignment="0" applyProtection="0"/>
    <xf numFmtId="0" fontId="7" fillId="109" borderId="310"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11"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11"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4" fillId="0" borderId="313"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11"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41" fontId="104" fillId="119" borderId="314" applyBorder="0">
      <alignment vertical="center" wrapText="1"/>
    </xf>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7" fillId="109" borderId="310"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7" fillId="109" borderId="310"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7" fillId="109" borderId="310"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13"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94" fillId="0" borderId="313"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11"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11" applyNumberForma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13" applyNumberFormat="0" applyFill="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 fontId="3" fillId="0" borderId="314"/>
    <xf numFmtId="165" fontId="6" fillId="0" borderId="0" applyFont="0" applyFill="0" applyBorder="0" applyAlignment="0" applyProtection="0"/>
    <xf numFmtId="4" fontId="3" fillId="0" borderId="314"/>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11"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11"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4" fillId="0" borderId="313"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11"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41" fontId="104" fillId="119" borderId="314" applyBorder="0">
      <alignment vertical="center" wrapText="1"/>
    </xf>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7" fillId="109" borderId="310"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7" fillId="109" borderId="310"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7" fillId="109" borderId="310"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13"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94" fillId="0" borderId="313"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11"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11" applyNumberForma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13" applyNumberFormat="0" applyFill="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 fontId="3" fillId="0" borderId="314"/>
    <xf numFmtId="165" fontId="6" fillId="0" borderId="0" applyFont="0" applyFill="0" applyBorder="0" applyAlignment="0" applyProtection="0"/>
    <xf numFmtId="4" fontId="3" fillId="0" borderId="314"/>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212" fontId="3" fillId="105" borderId="314" applyNumberFormat="0" applyFont="0" applyAlignment="0">
      <protection locked="0"/>
    </xf>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76" fillId="0" borderId="315">
      <alignment horizontal="lef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99" borderId="311" applyNumberFormat="0" applyAlignment="0" applyProtection="0"/>
    <xf numFmtId="0" fontId="7" fillId="109" borderId="310"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10" fontId="70" fillId="102" borderId="306" applyNumberFormat="0" applyFill="0" applyBorder="0" applyAlignment="0" applyProtection="0">
      <protection locked="0"/>
    </xf>
    <xf numFmtId="212" fontId="3" fillId="105" borderId="306" applyNumberFormat="0" applyFont="0" applyAlignment="0">
      <protection locked="0"/>
    </xf>
    <xf numFmtId="10" fontId="14" fillId="106" borderId="306" applyNumberFormat="0" applyBorder="0" applyAlignment="0" applyProtection="0"/>
    <xf numFmtId="41" fontId="104" fillId="119" borderId="306" applyBorder="0">
      <alignment vertical="center" wrapText="1"/>
    </xf>
    <xf numFmtId="41" fontId="95" fillId="121" borderId="306" applyBorder="0">
      <alignment vertical="center" wrapText="1"/>
    </xf>
    <xf numFmtId="41" fontId="74" fillId="121" borderId="306" applyBorder="0">
      <alignment vertical="center" wrapText="1"/>
    </xf>
    <xf numFmtId="212" fontId="3" fillId="105" borderId="306" applyNumberFormat="0" applyFont="0" applyAlignment="0">
      <protection locked="0"/>
    </xf>
    <xf numFmtId="223" fontId="10" fillId="0" borderId="306" applyBorder="0">
      <protection hidden="1"/>
    </xf>
    <xf numFmtId="0" fontId="76" fillId="0" borderId="307">
      <alignment horizontal="left" vertical="center"/>
    </xf>
    <xf numFmtId="0" fontId="3" fillId="0" borderId="306">
      <alignment horizontal="right"/>
    </xf>
    <xf numFmtId="4" fontId="3" fillId="0" borderId="306"/>
    <xf numFmtId="0" fontId="76" fillId="0" borderId="307">
      <alignment horizontal="left" vertical="center"/>
    </xf>
    <xf numFmtId="0" fontId="76" fillId="0" borderId="307">
      <alignment horizontal="left" vertical="center"/>
    </xf>
    <xf numFmtId="165" fontId="1" fillId="0" borderId="0" applyFont="0" applyFill="0" applyBorder="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63" fillId="99" borderId="308" applyNumberFormat="0" applyAlignment="0" applyProtection="0"/>
    <xf numFmtId="41" fontId="66" fillId="118" borderId="309" applyBorder="0">
      <alignment vertical="center"/>
    </xf>
    <xf numFmtId="0" fontId="76" fillId="0" borderId="307">
      <alignment horizontal="lef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10" fontId="70" fillId="102" borderId="314" applyNumberFormat="0" applyFill="0" applyBorder="0" applyAlignment="0" applyProtection="0">
      <protection locked="0"/>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07">
      <alignment horizontal="left" vertical="center"/>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14" fillId="106" borderId="314" applyNumberFormat="0" applyBorder="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10" fontId="70" fillId="102" borderId="314" applyNumberFormat="0" applyFill="0" applyBorder="0" applyAlignment="0" applyProtection="0">
      <protection locked="0"/>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70" fillId="102" borderId="314" applyNumberFormat="0" applyFill="0" applyBorder="0" applyAlignment="0" applyProtection="0">
      <protection locked="0"/>
    </xf>
    <xf numFmtId="0" fontId="76" fillId="0" borderId="315">
      <alignment horizontal="left" vertical="center"/>
    </xf>
    <xf numFmtId="10" fontId="14" fillId="106" borderId="314" applyNumberFormat="0" applyBorder="0" applyAlignment="0" applyProtection="0"/>
    <xf numFmtId="10" fontId="14" fillId="106" borderId="314" applyNumberFormat="0" applyBorder="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223" fontId="10" fillId="0" borderId="314" applyBorder="0">
      <protection hidden="1"/>
    </xf>
    <xf numFmtId="223" fontId="10" fillId="0" borderId="314" applyBorder="0">
      <protection hidden="1"/>
    </xf>
    <xf numFmtId="0" fontId="3" fillId="0" borderId="314">
      <alignment horizontal="right"/>
    </xf>
    <xf numFmtId="0" fontId="3" fillId="0" borderId="314">
      <alignment horizontal="right"/>
    </xf>
    <xf numFmtId="4" fontId="3" fillId="0" borderId="314"/>
    <xf numFmtId="10" fontId="70" fillId="102" borderId="314" applyNumberFormat="0" applyFill="0" applyBorder="0" applyAlignment="0" applyProtection="0">
      <protection locked="0"/>
    </xf>
    <xf numFmtId="0" fontId="76" fillId="0" borderId="315">
      <alignment horizontal="left" vertical="center"/>
    </xf>
    <xf numFmtId="4" fontId="3" fillId="0" borderId="314"/>
    <xf numFmtId="0" fontId="76" fillId="0" borderId="315">
      <alignment horizontal="left" vertical="center"/>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76" fillId="0" borderId="315">
      <alignment horizontal="left" vertical="center"/>
    </xf>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1" fillId="0" borderId="0" applyFont="0" applyFill="0" applyBorder="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63" fillId="99" borderId="308" applyNumberFormat="0" applyAlignment="0" applyProtection="0"/>
    <xf numFmtId="41" fontId="66" fillId="118" borderId="309" applyBorder="0">
      <alignment vertical="center"/>
    </xf>
    <xf numFmtId="0" fontId="76" fillId="0" borderId="315">
      <alignment horizontal="left" vertical="center"/>
    </xf>
    <xf numFmtId="212" fontId="3" fillId="105" borderId="314" applyNumberFormat="0" applyFont="0" applyAlignment="0">
      <protection locked="0"/>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10" fontId="70" fillId="102" borderId="314" applyNumberFormat="0" applyFill="0" applyBorder="0" applyAlignment="0" applyProtection="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0" fontId="3" fillId="0" borderId="314">
      <alignment horizontal="right"/>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14" fillId="106" borderId="314" applyNumberFormat="0" applyBorder="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0" fontId="3" fillId="0" borderId="314">
      <alignment horizontal="right"/>
    </xf>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10" fontId="70" fillId="102" borderId="314" applyNumberFormat="0" applyFill="0" applyBorder="0" applyAlignment="0" applyProtection="0">
      <protection locked="0"/>
    </xf>
    <xf numFmtId="0" fontId="97" fillId="78" borderId="308"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74" fillId="121" borderId="314" applyBorder="0">
      <alignment vertical="center" wrapText="1"/>
    </xf>
    <xf numFmtId="41" fontId="95" fillId="121" borderId="314" applyBorder="0">
      <alignment vertical="center" wrapText="1"/>
    </xf>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10" fontId="70" fillId="102" borderId="314" applyNumberFormat="0" applyFill="0" applyBorder="0" applyAlignment="0" applyProtection="0">
      <protection locked="0"/>
    </xf>
    <xf numFmtId="0" fontId="3" fillId="0" borderId="314">
      <alignment horizontal="right"/>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alignment horizontal="center"/>
    </xf>
    <xf numFmtId="0" fontId="7" fillId="0" borderId="0">
      <alignment horizontal="center"/>
    </xf>
    <xf numFmtId="0" fontId="111" fillId="0" borderId="0"/>
    <xf numFmtId="0" fontId="14" fillId="0" borderId="0"/>
    <xf numFmtId="0" fontId="14" fillId="0" borderId="0"/>
  </cellStyleXfs>
  <cellXfs count="161">
    <xf numFmtId="0" fontId="0" fillId="0" borderId="0" xfId="0"/>
    <xf numFmtId="0" fontId="112" fillId="2" borderId="0" xfId="0" applyFont="1" applyFill="1" applyAlignment="1">
      <alignment horizontal="left"/>
    </xf>
    <xf numFmtId="0" fontId="114" fillId="0" borderId="0" xfId="0" applyFont="1" applyFill="1" applyAlignment="1">
      <alignment horizontal="center" vertical="center"/>
    </xf>
    <xf numFmtId="0" fontId="114" fillId="2" borderId="0" xfId="0" applyFont="1" applyFill="1" applyAlignment="1">
      <alignment horizontal="left"/>
    </xf>
    <xf numFmtId="0" fontId="114" fillId="0" borderId="0" xfId="0" applyFont="1" applyFill="1" applyAlignment="1">
      <alignment horizontal="left"/>
    </xf>
    <xf numFmtId="0" fontId="114" fillId="2" borderId="0" xfId="0" applyFont="1" applyFill="1" applyAlignment="1">
      <alignment horizontal="center" vertical="center"/>
    </xf>
    <xf numFmtId="165" fontId="115" fillId="2" borderId="319" xfId="19" applyFont="1" applyFill="1" applyBorder="1" applyAlignment="1">
      <alignment horizontal="center" vertical="center" wrapText="1"/>
    </xf>
    <xf numFmtId="165" fontId="115" fillId="0" borderId="319" xfId="19" applyFont="1" applyFill="1" applyBorder="1" applyAlignment="1">
      <alignment horizontal="center" vertical="center" wrapText="1"/>
    </xf>
    <xf numFmtId="165" fontId="115" fillId="2" borderId="314" xfId="19" applyFont="1" applyFill="1" applyBorder="1" applyAlignment="1">
      <alignment vertical="center" wrapText="1"/>
    </xf>
    <xf numFmtId="0" fontId="115" fillId="2" borderId="0" xfId="0" applyFont="1" applyFill="1" applyAlignment="1">
      <alignment horizontal="left"/>
    </xf>
    <xf numFmtId="0" fontId="116" fillId="0" borderId="316" xfId="0" applyFont="1" applyFill="1" applyBorder="1" applyAlignment="1" applyProtection="1">
      <alignment horizontal="center"/>
      <protection hidden="1"/>
    </xf>
    <xf numFmtId="0" fontId="116" fillId="0" borderId="314" xfId="0" applyFont="1" applyFill="1" applyBorder="1" applyAlignment="1" applyProtection="1">
      <alignment horizontal="left" vertical="center" wrapText="1"/>
      <protection locked="0"/>
    </xf>
    <xf numFmtId="0" fontId="116" fillId="0" borderId="314" xfId="0" applyFont="1" applyFill="1" applyBorder="1" applyAlignment="1" applyProtection="1">
      <alignment horizontal="center" vertical="center"/>
      <protection locked="0"/>
    </xf>
    <xf numFmtId="0" fontId="116" fillId="0" borderId="314" xfId="0" applyNumberFormat="1" applyFont="1" applyFill="1" applyBorder="1" applyAlignment="1" applyProtection="1">
      <alignment horizontal="center" vertical="center" wrapText="1"/>
      <protection locked="0"/>
    </xf>
    <xf numFmtId="165" fontId="114" fillId="0" borderId="314" xfId="19" applyFont="1" applyFill="1" applyBorder="1" applyAlignment="1">
      <alignment horizontal="center" vertical="center"/>
    </xf>
    <xf numFmtId="165" fontId="116" fillId="0" borderId="172" xfId="19" applyFont="1" applyFill="1" applyBorder="1" applyAlignment="1">
      <alignment horizontal="center" vertical="center" wrapText="1"/>
    </xf>
    <xf numFmtId="0" fontId="114" fillId="0" borderId="319" xfId="0" applyFont="1" applyFill="1" applyBorder="1" applyAlignment="1">
      <alignment horizontal="left"/>
    </xf>
    <xf numFmtId="165" fontId="114" fillId="0" borderId="0" xfId="0" applyNumberFormat="1" applyFont="1" applyFill="1" applyAlignment="1">
      <alignment horizontal="left"/>
    </xf>
    <xf numFmtId="0" fontId="117" fillId="0" borderId="314" xfId="0" applyFont="1" applyFill="1" applyBorder="1" applyAlignment="1" applyProtection="1">
      <alignment horizontal="left" vertical="center" wrapText="1"/>
      <protection locked="0"/>
    </xf>
    <xf numFmtId="0" fontId="114" fillId="0" borderId="306" xfId="0" applyFont="1" applyFill="1" applyBorder="1" applyAlignment="1">
      <alignment horizontal="left"/>
    </xf>
    <xf numFmtId="0" fontId="117" fillId="0" borderId="314" xfId="0" applyFont="1" applyFill="1" applyBorder="1" applyAlignment="1" applyProtection="1">
      <alignment vertical="center" wrapText="1"/>
      <protection locked="0"/>
    </xf>
    <xf numFmtId="0" fontId="116" fillId="0" borderId="314" xfId="0" applyFont="1" applyFill="1" applyBorder="1" applyAlignment="1" applyProtection="1">
      <alignment vertical="center" wrapText="1"/>
      <protection locked="0"/>
    </xf>
    <xf numFmtId="0" fontId="116" fillId="0" borderId="314" xfId="2" applyFont="1" applyFill="1" applyBorder="1" applyAlignment="1" applyProtection="1">
      <alignment horizontal="left" vertical="center" wrapText="1"/>
      <protection locked="0"/>
    </xf>
    <xf numFmtId="0" fontId="118" fillId="0" borderId="314" xfId="0" applyFont="1" applyFill="1" applyBorder="1" applyAlignment="1" applyProtection="1">
      <alignment horizontal="left" vertical="center" wrapText="1"/>
      <protection hidden="1"/>
    </xf>
    <xf numFmtId="0" fontId="116" fillId="0" borderId="314" xfId="0" applyFont="1" applyFill="1" applyBorder="1" applyAlignment="1" applyProtection="1">
      <alignment horizontal="left" vertical="center" wrapText="1"/>
      <protection hidden="1"/>
    </xf>
    <xf numFmtId="0" fontId="118" fillId="0" borderId="314" xfId="0" applyFont="1" applyFill="1" applyBorder="1" applyAlignment="1" applyProtection="1">
      <alignment horizontal="center" vertical="center"/>
      <protection hidden="1"/>
    </xf>
    <xf numFmtId="0" fontId="116" fillId="0" borderId="314" xfId="2" applyFont="1" applyFill="1" applyBorder="1" applyAlignment="1" applyProtection="1">
      <alignment horizontal="center" vertical="center" wrapText="1"/>
      <protection hidden="1"/>
    </xf>
    <xf numFmtId="16" fontId="114" fillId="0" borderId="314" xfId="26075" applyNumberFormat="1" applyFont="1" applyFill="1" applyBorder="1" applyAlignment="1" applyProtection="1">
      <alignment horizontal="left" vertical="center" wrapText="1"/>
      <protection hidden="1"/>
    </xf>
    <xf numFmtId="0" fontId="116" fillId="0" borderId="314" xfId="0" applyFont="1" applyFill="1" applyBorder="1" applyAlignment="1" applyProtection="1">
      <alignment horizontal="center" vertical="center"/>
      <protection hidden="1"/>
    </xf>
    <xf numFmtId="0" fontId="116" fillId="0" borderId="314" xfId="2" applyFont="1" applyFill="1" applyBorder="1" applyAlignment="1" applyProtection="1">
      <alignment horizontal="left" vertical="center" wrapText="1"/>
      <protection hidden="1"/>
    </xf>
    <xf numFmtId="0" fontId="116" fillId="0" borderId="314" xfId="0" applyFont="1" applyFill="1" applyBorder="1" applyAlignment="1" applyProtection="1">
      <alignment horizontal="center" vertical="center" wrapText="1"/>
      <protection hidden="1"/>
    </xf>
    <xf numFmtId="3" fontId="114" fillId="0" borderId="306" xfId="0" applyNumberFormat="1" applyFont="1" applyFill="1" applyBorder="1" applyAlignment="1">
      <alignment horizontal="left"/>
    </xf>
    <xf numFmtId="0" fontId="116" fillId="0" borderId="314" xfId="0" applyFont="1" applyFill="1" applyBorder="1" applyAlignment="1" applyProtection="1">
      <alignment horizontal="left" vertical="center"/>
      <protection hidden="1"/>
    </xf>
    <xf numFmtId="0" fontId="116" fillId="0" borderId="314" xfId="24" applyFont="1" applyFill="1" applyBorder="1" applyAlignment="1" applyProtection="1">
      <alignment horizontal="left" vertical="center" wrapText="1"/>
      <protection hidden="1"/>
    </xf>
    <xf numFmtId="0" fontId="114" fillId="122" borderId="0" xfId="0" applyFont="1" applyFill="1" applyAlignment="1">
      <alignment horizontal="left"/>
    </xf>
    <xf numFmtId="0" fontId="117" fillId="0" borderId="314" xfId="0" applyFont="1" applyFill="1" applyBorder="1" applyAlignment="1" applyProtection="1">
      <alignment horizontal="left" vertical="center"/>
      <protection hidden="1"/>
    </xf>
    <xf numFmtId="0" fontId="119" fillId="0" borderId="314" xfId="0" applyFont="1" applyFill="1" applyBorder="1" applyAlignment="1" applyProtection="1">
      <alignment horizontal="left" vertical="center" wrapText="1"/>
      <protection hidden="1"/>
    </xf>
    <xf numFmtId="0" fontId="116" fillId="0" borderId="314" xfId="26076" applyNumberFormat="1" applyFont="1" applyFill="1" applyBorder="1" applyAlignment="1" applyProtection="1">
      <alignment horizontal="left" vertical="center" wrapText="1"/>
      <protection hidden="1"/>
    </xf>
    <xf numFmtId="0" fontId="116" fillId="0" borderId="314" xfId="26076" applyNumberFormat="1" applyFont="1" applyFill="1" applyBorder="1" applyAlignment="1" applyProtection="1">
      <alignment horizontal="center" vertical="center" wrapText="1"/>
      <protection hidden="1"/>
    </xf>
    <xf numFmtId="0" fontId="114" fillId="0" borderId="314" xfId="0" applyFont="1" applyFill="1" applyBorder="1" applyAlignment="1" applyProtection="1">
      <alignment vertical="center" wrapText="1"/>
      <protection hidden="1"/>
    </xf>
    <xf numFmtId="0" fontId="114" fillId="0" borderId="314" xfId="0" applyFont="1" applyFill="1" applyBorder="1" applyAlignment="1" applyProtection="1">
      <alignment horizontal="center" vertical="center"/>
      <protection hidden="1"/>
    </xf>
    <xf numFmtId="0" fontId="116" fillId="0" borderId="314" xfId="0" applyNumberFormat="1" applyFont="1" applyFill="1" applyBorder="1" applyAlignment="1" applyProtection="1">
      <alignment horizontal="center" vertical="center"/>
      <protection locked="0"/>
    </xf>
    <xf numFmtId="165" fontId="116" fillId="0" borderId="314" xfId="19" applyFont="1" applyFill="1" applyBorder="1" applyAlignment="1" applyProtection="1">
      <alignment horizontal="center" vertical="center"/>
      <protection locked="0"/>
    </xf>
    <xf numFmtId="0" fontId="117" fillId="0" borderId="314" xfId="0" applyFont="1" applyFill="1" applyBorder="1" applyAlignment="1" applyProtection="1">
      <alignment horizontal="left" vertical="center" wrapText="1"/>
      <protection hidden="1"/>
    </xf>
    <xf numFmtId="0" fontId="116" fillId="0" borderId="314" xfId="3" applyFont="1" applyFill="1" applyBorder="1" applyAlignment="1" applyProtection="1">
      <alignment horizontal="left" vertical="center" wrapText="1"/>
      <protection hidden="1"/>
    </xf>
    <xf numFmtId="0" fontId="114" fillId="0" borderId="314" xfId="0" applyFont="1" applyFill="1" applyBorder="1" applyAlignment="1" applyProtection="1">
      <alignment vertical="center"/>
      <protection hidden="1"/>
    </xf>
    <xf numFmtId="10" fontId="116" fillId="0" borderId="314" xfId="0" applyNumberFormat="1" applyFont="1" applyFill="1" applyBorder="1" applyAlignment="1" applyProtection="1">
      <alignment horizontal="left" vertical="center" wrapText="1"/>
      <protection hidden="1"/>
    </xf>
    <xf numFmtId="0" fontId="116" fillId="0" borderId="314" xfId="26" applyNumberFormat="1" applyFont="1" applyFill="1" applyBorder="1" applyAlignment="1" applyProtection="1">
      <alignment horizontal="center" vertical="center"/>
      <protection locked="0"/>
    </xf>
    <xf numFmtId="0" fontId="114" fillId="0" borderId="306" xfId="0" applyFont="1" applyFill="1" applyBorder="1" applyAlignment="1">
      <alignment horizontal="center" vertical="center"/>
    </xf>
    <xf numFmtId="0" fontId="116" fillId="0" borderId="317" xfId="24" applyFont="1" applyFill="1" applyBorder="1" applyAlignment="1" applyProtection="1">
      <alignment horizontal="left" vertical="center" wrapText="1"/>
      <protection hidden="1"/>
    </xf>
    <xf numFmtId="0" fontId="116" fillId="0" borderId="318" xfId="24" applyFont="1" applyFill="1" applyBorder="1" applyAlignment="1" applyProtection="1">
      <alignment horizontal="left" vertical="center" wrapText="1"/>
      <protection hidden="1"/>
    </xf>
    <xf numFmtId="3" fontId="116" fillId="0" borderId="314" xfId="0" applyNumberFormat="1" applyFont="1" applyFill="1" applyBorder="1" applyAlignment="1" applyProtection="1">
      <alignment horizontal="left" vertical="center" wrapText="1"/>
      <protection hidden="1"/>
    </xf>
    <xf numFmtId="0" fontId="116" fillId="0" borderId="314" xfId="26075" applyFont="1" applyFill="1" applyBorder="1" applyAlignment="1" applyProtection="1">
      <alignment horizontal="left" vertical="center" wrapText="1"/>
      <protection hidden="1"/>
    </xf>
    <xf numFmtId="0" fontId="116" fillId="0" borderId="314" xfId="26075" applyFont="1" applyFill="1" applyBorder="1" applyAlignment="1" applyProtection="1">
      <alignment horizontal="center" vertical="center" wrapText="1"/>
      <protection hidden="1"/>
    </xf>
    <xf numFmtId="4" fontId="114" fillId="0" borderId="306" xfId="0" applyNumberFormat="1" applyFont="1" applyFill="1" applyBorder="1" applyAlignment="1">
      <alignment horizontal="left"/>
    </xf>
    <xf numFmtId="0" fontId="114" fillId="0" borderId="314" xfId="2" applyFont="1" applyFill="1" applyBorder="1" applyAlignment="1" applyProtection="1">
      <alignment horizontal="center" vertical="center" wrapText="1"/>
      <protection hidden="1"/>
    </xf>
    <xf numFmtId="0" fontId="116" fillId="0" borderId="314" xfId="8" applyFont="1" applyFill="1" applyBorder="1" applyAlignment="1" applyProtection="1">
      <alignment horizontal="left" vertical="center" wrapText="1"/>
      <protection hidden="1"/>
    </xf>
    <xf numFmtId="165" fontId="116" fillId="0" borderId="314" xfId="19" applyFont="1" applyFill="1" applyBorder="1" applyAlignment="1" applyProtection="1">
      <alignment horizontal="center" vertical="center" wrapText="1"/>
      <protection locked="0"/>
    </xf>
    <xf numFmtId="0" fontId="116" fillId="0" borderId="314" xfId="0" applyFont="1" applyFill="1" applyBorder="1" applyAlignment="1" applyProtection="1">
      <alignment vertical="center"/>
      <protection hidden="1"/>
    </xf>
    <xf numFmtId="165" fontId="116" fillId="0" borderId="314" xfId="19" applyFont="1" applyFill="1" applyBorder="1" applyAlignment="1" applyProtection="1">
      <alignment horizontal="center" vertical="center"/>
    </xf>
    <xf numFmtId="9" fontId="116" fillId="0" borderId="314" xfId="6620" applyFont="1" applyFill="1" applyBorder="1" applyAlignment="1" applyProtection="1">
      <alignment horizontal="left" vertical="center" wrapText="1"/>
      <protection hidden="1"/>
    </xf>
    <xf numFmtId="0" fontId="116" fillId="0" borderId="314" xfId="9" applyFont="1" applyFill="1" applyBorder="1" applyAlignment="1" applyProtection="1">
      <alignment horizontal="left" vertical="center" wrapText="1"/>
      <protection hidden="1"/>
    </xf>
    <xf numFmtId="0" fontId="116" fillId="0" borderId="314" xfId="9" applyFont="1" applyFill="1" applyBorder="1" applyAlignment="1" applyProtection="1">
      <alignment horizontal="center" vertical="center"/>
      <protection hidden="1"/>
    </xf>
    <xf numFmtId="0" fontId="116" fillId="0" borderId="314" xfId="7" applyFont="1" applyFill="1" applyBorder="1" applyAlignment="1" applyProtection="1">
      <alignment horizontal="left" vertical="center" wrapText="1"/>
      <protection hidden="1"/>
    </xf>
    <xf numFmtId="0" fontId="114" fillId="0" borderId="314" xfId="0" applyFont="1" applyFill="1" applyBorder="1" applyAlignment="1" applyProtection="1">
      <alignment horizontal="left" vertical="center" wrapText="1"/>
      <protection hidden="1"/>
    </xf>
    <xf numFmtId="0" fontId="120" fillId="0" borderId="314" xfId="0" applyFont="1" applyFill="1" applyBorder="1" applyAlignment="1" applyProtection="1">
      <alignment vertical="center" wrapText="1"/>
      <protection hidden="1"/>
    </xf>
    <xf numFmtId="0" fontId="116" fillId="0" borderId="314" xfId="0" applyFont="1" applyFill="1" applyBorder="1" applyAlignment="1" applyProtection="1">
      <alignment vertical="center" wrapText="1"/>
      <protection hidden="1"/>
    </xf>
    <xf numFmtId="2" fontId="121" fillId="0" borderId="314" xfId="0" applyNumberFormat="1" applyFont="1" applyFill="1" applyBorder="1" applyAlignment="1" applyProtection="1">
      <alignment horizontal="left" vertical="center" wrapText="1"/>
      <protection hidden="1"/>
    </xf>
    <xf numFmtId="0" fontId="116" fillId="0" borderId="314" xfId="10" applyFont="1" applyFill="1" applyBorder="1" applyAlignment="1" applyProtection="1">
      <alignment horizontal="left" vertical="center" wrapText="1"/>
      <protection hidden="1"/>
    </xf>
    <xf numFmtId="2" fontId="117" fillId="0" borderId="314" xfId="0" applyNumberFormat="1" applyFont="1" applyFill="1" applyBorder="1" applyAlignment="1" applyProtection="1">
      <alignment horizontal="left" vertical="center" wrapText="1"/>
      <protection hidden="1"/>
    </xf>
    <xf numFmtId="0" fontId="116" fillId="0" borderId="314" xfId="26077" applyFont="1" applyFill="1" applyBorder="1" applyAlignment="1" applyProtection="1">
      <alignment horizontal="left" vertical="center" wrapText="1"/>
      <protection hidden="1"/>
    </xf>
    <xf numFmtId="0" fontId="114" fillId="0" borderId="314" xfId="26078" applyNumberFormat="1" applyFont="1" applyFill="1" applyBorder="1" applyAlignment="1" applyProtection="1">
      <alignment vertical="center" wrapText="1"/>
      <protection hidden="1"/>
    </xf>
    <xf numFmtId="0" fontId="114" fillId="0" borderId="314" xfId="3" applyFont="1" applyFill="1" applyBorder="1" applyAlignment="1" applyProtection="1">
      <alignment horizontal="left" vertical="center" wrapText="1"/>
      <protection hidden="1"/>
    </xf>
    <xf numFmtId="0" fontId="114" fillId="0" borderId="314" xfId="3" applyFont="1" applyFill="1" applyBorder="1" applyAlignment="1" applyProtection="1">
      <alignment vertical="center" wrapText="1"/>
      <protection hidden="1"/>
    </xf>
    <xf numFmtId="0" fontId="114" fillId="0" borderId="314" xfId="26075" applyFont="1" applyFill="1" applyBorder="1" applyAlignment="1" applyProtection="1">
      <alignment horizontal="left" vertical="center" wrapText="1"/>
      <protection hidden="1"/>
    </xf>
    <xf numFmtId="0" fontId="116" fillId="0" borderId="314" xfId="11" applyNumberFormat="1" applyFont="1" applyFill="1" applyBorder="1" applyAlignment="1" applyProtection="1">
      <alignment horizontal="left" vertical="center" wrapText="1"/>
      <protection hidden="1"/>
    </xf>
    <xf numFmtId="0" fontId="116" fillId="0" borderId="314" xfId="24" applyNumberFormat="1" applyFont="1" applyFill="1" applyBorder="1" applyAlignment="1" applyProtection="1">
      <alignment horizontal="left" vertical="center" wrapText="1"/>
      <protection hidden="1"/>
    </xf>
    <xf numFmtId="0" fontId="114" fillId="0" borderId="314" xfId="0" applyFont="1" applyFill="1" applyBorder="1" applyAlignment="1" applyProtection="1">
      <alignment horizontal="center" vertical="center" wrapText="1"/>
      <protection hidden="1"/>
    </xf>
    <xf numFmtId="0" fontId="114" fillId="0" borderId="314" xfId="8" applyFont="1" applyFill="1" applyBorder="1" applyAlignment="1" applyProtection="1">
      <alignment horizontal="left" vertical="center" wrapText="1"/>
      <protection hidden="1"/>
    </xf>
    <xf numFmtId="0" fontId="114" fillId="0" borderId="314" xfId="0" applyFont="1" applyFill="1" applyBorder="1" applyAlignment="1">
      <alignment horizontal="left"/>
    </xf>
    <xf numFmtId="0" fontId="116" fillId="0" borderId="314" xfId="0" applyNumberFormat="1" applyFont="1" applyFill="1" applyBorder="1" applyAlignment="1" applyProtection="1">
      <alignment horizontal="left" vertical="center" wrapText="1"/>
      <protection hidden="1"/>
    </xf>
    <xf numFmtId="0" fontId="118" fillId="0" borderId="314" xfId="0" applyFont="1" applyFill="1" applyBorder="1" applyAlignment="1" applyProtection="1">
      <alignment horizontal="center" vertical="center" wrapText="1"/>
      <protection hidden="1"/>
    </xf>
    <xf numFmtId="0" fontId="116" fillId="0" borderId="314" xfId="26079" applyNumberFormat="1" applyFont="1" applyFill="1" applyBorder="1" applyAlignment="1" applyProtection="1">
      <alignment horizontal="left" vertical="center" wrapText="1"/>
      <protection hidden="1"/>
    </xf>
    <xf numFmtId="0" fontId="116" fillId="0" borderId="314" xfId="0" applyFont="1" applyFill="1" applyBorder="1" applyAlignment="1" applyProtection="1">
      <alignment horizontal="left" vertical="center" wrapText="1"/>
    </xf>
    <xf numFmtId="0" fontId="116" fillId="0" borderId="314" xfId="0" applyFont="1" applyFill="1" applyBorder="1" applyAlignment="1" applyProtection="1">
      <alignment horizontal="center" vertical="center" wrapText="1"/>
    </xf>
    <xf numFmtId="0" fontId="116" fillId="0" borderId="314" xfId="0" applyNumberFormat="1" applyFont="1" applyFill="1" applyBorder="1" applyAlignment="1" applyProtection="1">
      <alignment horizontal="left" vertical="center" wrapText="1"/>
      <protection locked="0"/>
    </xf>
    <xf numFmtId="0" fontId="117" fillId="0" borderId="314" xfId="0" applyFont="1" applyFill="1" applyBorder="1" applyAlignment="1">
      <alignment vertical="center" wrapText="1"/>
    </xf>
    <xf numFmtId="0" fontId="116" fillId="0" borderId="317" xfId="0" applyFont="1" applyFill="1" applyBorder="1" applyAlignment="1">
      <alignment vertical="center" wrapText="1"/>
    </xf>
    <xf numFmtId="0" fontId="116" fillId="0" borderId="314" xfId="0" applyFont="1" applyFill="1" applyBorder="1" applyAlignment="1">
      <alignment horizontal="center" vertical="center"/>
    </xf>
    <xf numFmtId="0" fontId="116" fillId="0" borderId="314" xfId="9" applyFont="1" applyFill="1" applyBorder="1" applyAlignment="1" applyProtection="1">
      <alignment horizontal="left" vertical="center" wrapText="1"/>
    </xf>
    <xf numFmtId="0" fontId="116" fillId="0" borderId="314" xfId="9" applyFont="1" applyFill="1" applyBorder="1" applyAlignment="1" applyProtection="1">
      <alignment horizontal="center" vertical="center"/>
    </xf>
    <xf numFmtId="0" fontId="116" fillId="0" borderId="314" xfId="0" applyFont="1" applyFill="1" applyBorder="1" applyAlignment="1" applyProtection="1">
      <alignment horizontal="center" vertical="center"/>
    </xf>
    <xf numFmtId="0" fontId="117" fillId="0" borderId="314" xfId="0" applyFont="1" applyFill="1" applyBorder="1" applyAlignment="1" applyProtection="1">
      <alignment horizontal="left" vertical="center" wrapText="1"/>
    </xf>
    <xf numFmtId="2" fontId="114" fillId="0" borderId="314" xfId="0" applyNumberFormat="1" applyFont="1" applyFill="1" applyBorder="1" applyAlignment="1" applyProtection="1">
      <alignment horizontal="left" vertical="center" wrapText="1"/>
      <protection locked="0"/>
    </xf>
    <xf numFmtId="0" fontId="116" fillId="0" borderId="314" xfId="0" applyFont="1" applyFill="1" applyBorder="1" applyAlignment="1" applyProtection="1">
      <alignment horizontal="left" vertical="center"/>
      <protection locked="0"/>
    </xf>
    <xf numFmtId="0" fontId="114" fillId="0" borderId="314" xfId="12" applyFont="1" applyFill="1" applyBorder="1" applyAlignment="1" applyProtection="1">
      <alignment horizontal="left" vertical="center" wrapText="1"/>
    </xf>
    <xf numFmtId="0" fontId="118" fillId="0" borderId="314" xfId="0" applyFont="1" applyFill="1" applyBorder="1" applyAlignment="1" applyProtection="1">
      <alignment horizontal="left" vertical="center" wrapText="1"/>
    </xf>
    <xf numFmtId="0" fontId="118" fillId="0" borderId="0" xfId="0" applyFont="1" applyFill="1" applyAlignment="1">
      <alignment vertical="center" wrapText="1"/>
    </xf>
    <xf numFmtId="0" fontId="118" fillId="0" borderId="314" xfId="0" applyFont="1" applyFill="1" applyBorder="1" applyAlignment="1">
      <alignment vertical="center" wrapText="1"/>
    </xf>
    <xf numFmtId="3" fontId="118" fillId="0" borderId="314" xfId="0" applyNumberFormat="1" applyFont="1" applyFill="1" applyBorder="1" applyAlignment="1">
      <alignment vertical="center" wrapText="1"/>
    </xf>
    <xf numFmtId="3" fontId="114" fillId="0" borderId="306" xfId="0" applyNumberFormat="1" applyFont="1" applyFill="1" applyBorder="1" applyAlignment="1">
      <alignment horizontal="left" vertical="center"/>
    </xf>
    <xf numFmtId="0" fontId="117" fillId="0" borderId="314" xfId="0" applyFont="1" applyFill="1" applyBorder="1" applyAlignment="1">
      <alignment horizontal="left" vertical="center" wrapText="1"/>
    </xf>
    <xf numFmtId="0" fontId="117" fillId="0" borderId="319" xfId="0" applyFont="1" applyFill="1" applyBorder="1" applyAlignment="1" applyProtection="1">
      <alignment horizontal="left" vertical="center" wrapText="1"/>
      <protection hidden="1"/>
    </xf>
    <xf numFmtId="0" fontId="116" fillId="0" borderId="314" xfId="26076" applyFont="1" applyFill="1" applyBorder="1" applyAlignment="1">
      <alignment horizontal="left" vertical="center" wrapText="1"/>
    </xf>
    <xf numFmtId="0" fontId="116" fillId="0" borderId="314" xfId="0" applyFont="1" applyFill="1" applyBorder="1" applyAlignment="1">
      <alignment horizontal="left" vertical="center" wrapText="1"/>
    </xf>
    <xf numFmtId="0" fontId="118" fillId="0" borderId="320" xfId="0" applyFont="1" applyFill="1" applyBorder="1" applyAlignment="1">
      <alignment horizontal="left" vertical="center" wrapText="1"/>
    </xf>
    <xf numFmtId="0" fontId="118" fillId="0" borderId="314" xfId="0" applyFont="1" applyFill="1" applyBorder="1" applyAlignment="1">
      <alignment horizontal="left" vertical="center" wrapText="1"/>
    </xf>
    <xf numFmtId="0" fontId="114" fillId="0" borderId="314" xfId="0" applyFont="1" applyFill="1" applyBorder="1" applyAlignment="1">
      <alignment horizontal="left" vertical="center" wrapText="1"/>
    </xf>
    <xf numFmtId="0" fontId="114" fillId="0" borderId="314" xfId="0" applyFont="1" applyFill="1" applyBorder="1" applyAlignment="1" applyProtection="1">
      <alignment horizontal="left" vertical="center" wrapText="1"/>
      <protection locked="0" hidden="1"/>
    </xf>
    <xf numFmtId="0" fontId="122" fillId="0" borderId="314" xfId="0" applyFont="1" applyFill="1" applyBorder="1" applyAlignment="1">
      <alignment horizontal="left" vertical="center" wrapText="1"/>
    </xf>
    <xf numFmtId="0" fontId="122" fillId="0" borderId="314" xfId="0" applyFont="1" applyFill="1" applyBorder="1" applyAlignment="1" applyProtection="1">
      <alignment horizontal="left" vertical="center" wrapText="1"/>
      <protection locked="0"/>
    </xf>
    <xf numFmtId="165" fontId="114" fillId="122" borderId="0" xfId="0" applyNumberFormat="1" applyFont="1" applyFill="1" applyAlignment="1">
      <alignment horizontal="left"/>
    </xf>
    <xf numFmtId="0" fontId="116" fillId="0" borderId="314" xfId="0" applyFont="1" applyFill="1" applyBorder="1" applyAlignment="1">
      <alignment vertical="center" wrapText="1"/>
    </xf>
    <xf numFmtId="0" fontId="116" fillId="0" borderId="314" xfId="0" applyFont="1" applyFill="1" applyBorder="1" applyAlignment="1">
      <alignment vertical="top" wrapText="1"/>
    </xf>
    <xf numFmtId="0" fontId="116" fillId="0" borderId="319" xfId="0" applyFont="1" applyFill="1" applyBorder="1" applyAlignment="1">
      <alignment vertical="center" wrapText="1"/>
    </xf>
    <xf numFmtId="0" fontId="116" fillId="0" borderId="319" xfId="0" applyFont="1" applyFill="1" applyBorder="1" applyAlignment="1">
      <alignment vertical="top" wrapText="1"/>
    </xf>
    <xf numFmtId="165" fontId="116" fillId="0" borderId="314" xfId="19" applyFont="1" applyFill="1" applyBorder="1" applyAlignment="1">
      <alignment horizontal="center" vertical="center" wrapText="1"/>
    </xf>
    <xf numFmtId="0" fontId="121" fillId="0" borderId="314" xfId="8" applyFont="1" applyFill="1" applyBorder="1" applyAlignment="1" applyProtection="1">
      <alignment horizontal="left" vertical="center" wrapText="1"/>
    </xf>
    <xf numFmtId="0" fontId="116" fillId="0" borderId="314" xfId="8" applyFont="1" applyFill="1" applyBorder="1" applyAlignment="1" applyProtection="1">
      <alignment horizontal="left" vertical="center" wrapText="1"/>
    </xf>
    <xf numFmtId="165" fontId="116" fillId="0" borderId="314" xfId="19" applyFont="1" applyFill="1" applyBorder="1" applyAlignment="1" applyProtection="1">
      <alignment vertical="center" wrapText="1"/>
      <protection locked="0"/>
    </xf>
    <xf numFmtId="165" fontId="116" fillId="0" borderId="314" xfId="19" applyFont="1" applyFill="1" applyBorder="1" applyAlignment="1">
      <alignment vertical="center"/>
    </xf>
    <xf numFmtId="165" fontId="121" fillId="0" borderId="314" xfId="19" applyFont="1" applyFill="1" applyBorder="1" applyAlignment="1" applyProtection="1">
      <alignment horizontal="center" vertical="center"/>
    </xf>
    <xf numFmtId="165" fontId="114" fillId="2" borderId="0" xfId="0" applyNumberFormat="1" applyFont="1" applyFill="1" applyAlignment="1">
      <alignment horizontal="left"/>
    </xf>
    <xf numFmtId="0" fontId="114" fillId="0" borderId="0" xfId="0" applyFont="1" applyFill="1" applyBorder="1" applyAlignment="1">
      <alignment vertical="center"/>
    </xf>
    <xf numFmtId="165" fontId="114" fillId="0" borderId="0" xfId="19" applyFont="1" applyFill="1" applyAlignment="1">
      <alignment vertical="center"/>
    </xf>
    <xf numFmtId="0" fontId="114" fillId="0" borderId="0" xfId="0" applyFont="1" applyFill="1" applyAlignment="1" applyProtection="1">
      <alignment horizontal="left"/>
    </xf>
    <xf numFmtId="0" fontId="114" fillId="0" borderId="0" xfId="0" applyFont="1" applyFill="1" applyAlignment="1">
      <alignment horizontal="left" vertical="center"/>
    </xf>
    <xf numFmtId="0" fontId="115" fillId="0" borderId="0" xfId="0" applyFont="1" applyFill="1" applyAlignment="1">
      <alignment horizontal="left" vertical="center"/>
    </xf>
    <xf numFmtId="0" fontId="114" fillId="0" borderId="0" xfId="0" applyFont="1" applyFill="1" applyAlignment="1">
      <alignment horizontal="left" vertical="center"/>
    </xf>
    <xf numFmtId="0" fontId="121" fillId="0" borderId="0" xfId="0" applyFont="1" applyFill="1" applyAlignment="1">
      <alignment horizontal="left" vertical="center" wrapText="1"/>
    </xf>
    <xf numFmtId="165" fontId="121" fillId="0" borderId="0" xfId="19" applyFont="1" applyFill="1" applyAlignment="1">
      <alignment horizontal="right" vertical="center" wrapText="1"/>
    </xf>
    <xf numFmtId="0" fontId="116" fillId="0" borderId="0" xfId="0" applyFont="1" applyFill="1" applyAlignment="1" applyProtection="1">
      <alignment horizontal="left"/>
    </xf>
    <xf numFmtId="0" fontId="116" fillId="2" borderId="0" xfId="0" applyFont="1" applyFill="1" applyAlignment="1" applyProtection="1">
      <alignment horizontal="left"/>
    </xf>
    <xf numFmtId="0" fontId="124" fillId="0" borderId="0" xfId="0" applyFont="1" applyAlignment="1">
      <alignment vertical="center" wrapText="1"/>
    </xf>
    <xf numFmtId="0" fontId="114" fillId="2" borderId="0" xfId="0" applyFont="1" applyFill="1" applyAlignment="1">
      <alignment horizontal="left" vertical="center" wrapText="1"/>
    </xf>
    <xf numFmtId="165" fontId="114" fillId="2" borderId="0" xfId="19" applyFont="1" applyFill="1" applyAlignment="1">
      <alignment vertical="center"/>
    </xf>
    <xf numFmtId="0" fontId="125" fillId="0" borderId="0" xfId="0" applyFont="1" applyAlignment="1">
      <alignment vertical="center" wrapText="1"/>
    </xf>
    <xf numFmtId="0" fontId="113" fillId="2" borderId="0" xfId="0" applyFont="1" applyFill="1" applyAlignment="1">
      <alignment horizontal="left" vertical="center" wrapText="1"/>
    </xf>
    <xf numFmtId="0" fontId="126" fillId="0" borderId="0" xfId="0" applyFont="1" applyFill="1" applyAlignment="1">
      <alignment horizontal="left"/>
    </xf>
    <xf numFmtId="0" fontId="126" fillId="2" borderId="0" xfId="0" applyFont="1" applyFill="1" applyAlignment="1">
      <alignment horizontal="left"/>
    </xf>
    <xf numFmtId="0" fontId="113" fillId="0" borderId="0" xfId="0" applyFont="1" applyFill="1" applyAlignment="1">
      <alignment horizontal="left"/>
    </xf>
    <xf numFmtId="0" fontId="113" fillId="2" borderId="0" xfId="0" applyFont="1" applyFill="1" applyAlignment="1">
      <alignment horizontal="center" wrapText="1"/>
    </xf>
    <xf numFmtId="0" fontId="113" fillId="2" borderId="0" xfId="0" applyFont="1" applyFill="1" applyAlignment="1">
      <alignment horizontal="center"/>
    </xf>
    <xf numFmtId="0" fontId="113" fillId="2" borderId="3" xfId="0" applyFont="1" applyFill="1" applyBorder="1" applyAlignment="1">
      <alignment horizontal="center"/>
    </xf>
    <xf numFmtId="0" fontId="113" fillId="2" borderId="0" xfId="0" applyFont="1" applyFill="1" applyAlignment="1">
      <alignment horizontal="center" vertical="center"/>
    </xf>
    <xf numFmtId="0" fontId="113" fillId="2" borderId="0" xfId="0" applyFont="1" applyFill="1" applyAlignment="1">
      <alignment horizontal="right"/>
    </xf>
    <xf numFmtId="0" fontId="126" fillId="2" borderId="0" xfId="0" applyFont="1" applyFill="1" applyAlignment="1">
      <alignment horizontal="right"/>
    </xf>
    <xf numFmtId="165" fontId="121" fillId="0" borderId="0" xfId="19" applyFont="1" applyFill="1" applyAlignment="1">
      <alignment horizontal="left" vertical="center" wrapText="1"/>
    </xf>
    <xf numFmtId="1" fontId="114" fillId="0" borderId="319" xfId="5" applyNumberFormat="1" applyFont="1" applyFill="1" applyBorder="1" applyAlignment="1">
      <alignment horizontal="center" vertical="center" wrapText="1"/>
    </xf>
    <xf numFmtId="1" fontId="114" fillId="0" borderId="321" xfId="5" applyNumberFormat="1" applyFont="1" applyFill="1" applyBorder="1" applyAlignment="1">
      <alignment horizontal="center" vertical="center" wrapText="1"/>
    </xf>
    <xf numFmtId="2" fontId="115" fillId="2" borderId="319" xfId="5" applyNumberFormat="1" applyFont="1" applyFill="1" applyBorder="1" applyAlignment="1">
      <alignment horizontal="center" vertical="center" wrapText="1"/>
    </xf>
    <xf numFmtId="2" fontId="115" fillId="2" borderId="321" xfId="5" applyNumberFormat="1" applyFont="1" applyFill="1" applyBorder="1" applyAlignment="1">
      <alignment horizontal="center" vertical="center" wrapText="1"/>
    </xf>
    <xf numFmtId="165" fontId="115" fillId="2" borderId="319" xfId="19" applyFont="1" applyFill="1" applyBorder="1" applyAlignment="1">
      <alignment vertical="center" wrapText="1"/>
    </xf>
    <xf numFmtId="165" fontId="115" fillId="2" borderId="321" xfId="19" applyFont="1" applyFill="1" applyBorder="1" applyAlignment="1">
      <alignment vertical="center" wrapText="1"/>
    </xf>
    <xf numFmtId="0" fontId="114" fillId="0" borderId="0" xfId="0" applyFont="1" applyFill="1" applyAlignment="1">
      <alignment horizontal="left" vertical="center"/>
    </xf>
    <xf numFmtId="0" fontId="114" fillId="0" borderId="0" xfId="0" applyFont="1" applyFill="1" applyAlignment="1">
      <alignment horizontal="left" vertical="center" wrapText="1"/>
    </xf>
    <xf numFmtId="0" fontId="114" fillId="0" borderId="0" xfId="0" applyFont="1" applyFill="1" applyAlignment="1">
      <alignment vertical="center"/>
    </xf>
    <xf numFmtId="0" fontId="0" fillId="2" borderId="0" xfId="0" applyFill="1"/>
    <xf numFmtId="0" fontId="114" fillId="2" borderId="306" xfId="0" applyFont="1" applyFill="1" applyBorder="1" applyAlignment="1">
      <alignment horizontal="left"/>
    </xf>
    <xf numFmtId="3" fontId="114" fillId="2" borderId="306" xfId="0" applyNumberFormat="1" applyFont="1" applyFill="1" applyBorder="1" applyAlignment="1">
      <alignment horizontal="left"/>
    </xf>
    <xf numFmtId="0" fontId="0" fillId="0" borderId="0" xfId="0" applyFill="1"/>
  </cellXfs>
  <cellStyles count="26080">
    <cellStyle name="_x000d__x000a_JournalTemplate=C:\COMFO\CTALK\JOURSTD.TPL_x000d__x000a_LbStateAddress=3 3 0 251 1 89 2 311_x000d__x000a_LbStateJou" xfId="159"/>
    <cellStyle name="?’һғһ‚›ү" xfId="160"/>
    <cellStyle name="?’ћѓћ‚›‰" xfId="161"/>
    <cellStyle name="_PRICE_1C" xfId="162"/>
    <cellStyle name="_мебель, оборудование инвентарь1207" xfId="163"/>
    <cellStyle name="_ОТЧЕТ для ДКФ    06 04 05  (6)" xfId="164"/>
    <cellStyle name="_План развития ПТС на 2005-2010 (связи станционной части)" xfId="165"/>
    <cellStyle name="_произв.цели - приложение к СНР_айгерим_09.11" xfId="166"/>
    <cellStyle name="_Расчетная потребность на 01.01.08" xfId="167"/>
    <cellStyle name="_Расчетная потребность на 01.01.09" xfId="168"/>
    <cellStyle name="_Утв СД Бюджет расшиф 29 12 05" xfId="169"/>
    <cellStyle name="”?ќђќ‘ћ‚›‰" xfId="172"/>
    <cellStyle name="”?қђқ‘һ‚›ү" xfId="171"/>
    <cellStyle name="”?љ‘?ђһ‚ђққ›ү" xfId="173"/>
    <cellStyle name="”?љ‘?ђћ‚ђќќ›‰" xfId="174"/>
    <cellStyle name="”€ќђќ‘ћ‚›‰" xfId="176"/>
    <cellStyle name="”€қђқ‘һ‚›ү" xfId="175"/>
    <cellStyle name="”€љ‘€ђһ‚ђққ›ү" xfId="177"/>
    <cellStyle name="”€љ‘€ђћ‚ђќќ›‰" xfId="178"/>
    <cellStyle name="”ќђќ‘ћ‚›‰" xfId="179"/>
    <cellStyle name="”ќђќ‘ћ‚›‰ 2" xfId="1344"/>
    <cellStyle name="”ќђќ‘ћ‚›‰ 3" xfId="1580"/>
    <cellStyle name="”ќђќ‘ћ‚›‰ 4" xfId="1807"/>
    <cellStyle name="”љ‘ђћ‚ђќќ›‰" xfId="180"/>
    <cellStyle name="”љ‘ђћ‚ђќќ›‰ 2" xfId="1345"/>
    <cellStyle name="”љ‘ђћ‚ђќќ›‰ 3" xfId="1581"/>
    <cellStyle name="”љ‘ђћ‚ђќќ›‰ 4" xfId="1808"/>
    <cellStyle name="„…ќ…†ќ›‰" xfId="181"/>
    <cellStyle name="„…ќ…†ќ›‰ 2" xfId="1346"/>
    <cellStyle name="„…ќ…†ќ›‰ 3" xfId="1582"/>
    <cellStyle name="„…ќ…†ќ›‰ 4" xfId="1809"/>
    <cellStyle name="„…қ…†қ›ү" xfId="182"/>
    <cellStyle name="€’һғһ‚›ү" xfId="185"/>
    <cellStyle name="€’ћѓћ‚›‰" xfId="186"/>
    <cellStyle name="‡ђѓћ‹ћ‚ћљ1" xfId="183"/>
    <cellStyle name="‡ђѓћ‹ћ‚ћљ2" xfId="184"/>
    <cellStyle name="’ћѓћ‚›‰" xfId="170"/>
    <cellStyle name="20% - Accent1" xfId="187"/>
    <cellStyle name="20% - Accent2" xfId="188"/>
    <cellStyle name="20% - Accent3" xfId="189"/>
    <cellStyle name="20% - Accent4" xfId="190"/>
    <cellStyle name="20% - Accent5" xfId="191"/>
    <cellStyle name="20% - Accent6" xfId="192"/>
    <cellStyle name="20% - Акцент1 10" xfId="193"/>
    <cellStyle name="20% - Акцент1 11" xfId="194"/>
    <cellStyle name="20% - Акцент1 12" xfId="195"/>
    <cellStyle name="20% - Акцент1 13" xfId="196"/>
    <cellStyle name="20% - Акцент1 14" xfId="197"/>
    <cellStyle name="20% - Акцент1 2" xfId="198"/>
    <cellStyle name="20% — акцент1 2" xfId="43"/>
    <cellStyle name="20% - Акцент1 2 2" xfId="199"/>
    <cellStyle name="20% - Акцент1 3" xfId="200"/>
    <cellStyle name="20% — акцент1 3" xfId="70"/>
    <cellStyle name="20% - Акцент1 4" xfId="201"/>
    <cellStyle name="20% — акцент1 4" xfId="6186"/>
    <cellStyle name="20% - Акцент1 5" xfId="202"/>
    <cellStyle name="20% - Акцент1 6" xfId="203"/>
    <cellStyle name="20% - Акцент1 7" xfId="204"/>
    <cellStyle name="20% - Акцент1 8" xfId="205"/>
    <cellStyle name="20% - Акцент1 9" xfId="206"/>
    <cellStyle name="20% - Акцент2 10" xfId="207"/>
    <cellStyle name="20% - Акцент2 11" xfId="208"/>
    <cellStyle name="20% - Акцент2 12" xfId="209"/>
    <cellStyle name="20% - Акцент2 13" xfId="210"/>
    <cellStyle name="20% - Акцент2 14" xfId="211"/>
    <cellStyle name="20% - Акцент2 2" xfId="212"/>
    <cellStyle name="20% — акцент2 2" xfId="44"/>
    <cellStyle name="20% - Акцент2 2 2" xfId="213"/>
    <cellStyle name="20% - Акцент2 3" xfId="214"/>
    <cellStyle name="20% — акцент2 3" xfId="2459"/>
    <cellStyle name="20% - Акцент2 4" xfId="215"/>
    <cellStyle name="20% — акцент2 4" xfId="6187"/>
    <cellStyle name="20% - Акцент2 5" xfId="216"/>
    <cellStyle name="20% - Акцент2 6" xfId="217"/>
    <cellStyle name="20% - Акцент2 7" xfId="218"/>
    <cellStyle name="20% - Акцент2 8" xfId="219"/>
    <cellStyle name="20% - Акцент2 9" xfId="220"/>
    <cellStyle name="20% - Акцент3 10" xfId="221"/>
    <cellStyle name="20% - Акцент3 11" xfId="222"/>
    <cellStyle name="20% - Акцент3 12" xfId="223"/>
    <cellStyle name="20% - Акцент3 13" xfId="224"/>
    <cellStyle name="20% - Акцент3 14" xfId="225"/>
    <cellStyle name="20% - Акцент3 2" xfId="226"/>
    <cellStyle name="20% — акцент3 2" xfId="45"/>
    <cellStyle name="20% - Акцент3 2 2" xfId="227"/>
    <cellStyle name="20% - Акцент3 3" xfId="228"/>
    <cellStyle name="20% — акцент3 3" xfId="2460"/>
    <cellStyle name="20% - Акцент3 4" xfId="229"/>
    <cellStyle name="20% — акцент3 4" xfId="6188"/>
    <cellStyle name="20% - Акцент3 5" xfId="230"/>
    <cellStyle name="20% - Акцент3 6" xfId="231"/>
    <cellStyle name="20% - Акцент3 7" xfId="232"/>
    <cellStyle name="20% - Акцент3 8" xfId="233"/>
    <cellStyle name="20% - Акцент3 9" xfId="234"/>
    <cellStyle name="20% - Акцент4 10" xfId="235"/>
    <cellStyle name="20% - Акцент4 11" xfId="236"/>
    <cellStyle name="20% - Акцент4 12" xfId="237"/>
    <cellStyle name="20% - Акцент4 13" xfId="238"/>
    <cellStyle name="20% - Акцент4 14" xfId="239"/>
    <cellStyle name="20% - Акцент4 2" xfId="240"/>
    <cellStyle name="20% — акцент4 2" xfId="46"/>
    <cellStyle name="20% - Акцент4 2 2" xfId="241"/>
    <cellStyle name="20% - Акцент4 3" xfId="242"/>
    <cellStyle name="20% — акцент4 3" xfId="2461"/>
    <cellStyle name="20% - Акцент4 4" xfId="243"/>
    <cellStyle name="20% — акцент4 4" xfId="6189"/>
    <cellStyle name="20% - Акцент4 5" xfId="244"/>
    <cellStyle name="20% - Акцент4 6" xfId="245"/>
    <cellStyle name="20% - Акцент4 7" xfId="246"/>
    <cellStyle name="20% - Акцент4 8" xfId="247"/>
    <cellStyle name="20% - Акцент4 9" xfId="248"/>
    <cellStyle name="20% - Акцент5 10" xfId="249"/>
    <cellStyle name="20% - Акцент5 11" xfId="250"/>
    <cellStyle name="20% - Акцент5 12" xfId="251"/>
    <cellStyle name="20% - Акцент5 13" xfId="252"/>
    <cellStyle name="20% - Акцент5 14" xfId="253"/>
    <cellStyle name="20% - Акцент5 2" xfId="254"/>
    <cellStyle name="20% — акцент5 2" xfId="47"/>
    <cellStyle name="20% - Акцент5 2 2" xfId="255"/>
    <cellStyle name="20% - Акцент5 3" xfId="256"/>
    <cellStyle name="20% — акцент5 3" xfId="2462"/>
    <cellStyle name="20% - Акцент5 4" xfId="257"/>
    <cellStyle name="20% — акцент5 4" xfId="6190"/>
    <cellStyle name="20% - Акцент5 5" xfId="258"/>
    <cellStyle name="20% - Акцент5 6" xfId="259"/>
    <cellStyle name="20% - Акцент5 7" xfId="260"/>
    <cellStyle name="20% - Акцент5 8" xfId="261"/>
    <cellStyle name="20% - Акцент5 9" xfId="262"/>
    <cellStyle name="20% - Акцент6 10" xfId="263"/>
    <cellStyle name="20% - Акцент6 11" xfId="264"/>
    <cellStyle name="20% - Акцент6 12" xfId="265"/>
    <cellStyle name="20% - Акцент6 13" xfId="266"/>
    <cellStyle name="20% - Акцент6 14" xfId="267"/>
    <cellStyle name="20% - Акцент6 2" xfId="268"/>
    <cellStyle name="20% — акцент6 2" xfId="48"/>
    <cellStyle name="20% - Акцент6 2 2" xfId="269"/>
    <cellStyle name="20% - Акцент6 3" xfId="270"/>
    <cellStyle name="20% — акцент6 3" xfId="2463"/>
    <cellStyle name="20% - Акцент6 4" xfId="271"/>
    <cellStyle name="20% — акцент6 4" xfId="6191"/>
    <cellStyle name="20% - Акцент6 5" xfId="272"/>
    <cellStyle name="20% - Акцент6 6" xfId="273"/>
    <cellStyle name="20% - Акцент6 7" xfId="274"/>
    <cellStyle name="20% - Акцент6 8" xfId="275"/>
    <cellStyle name="20% - Акцент6 9" xfId="276"/>
    <cellStyle name="40% - Accent1" xfId="277"/>
    <cellStyle name="40% - Accent2" xfId="278"/>
    <cellStyle name="40% - Accent3" xfId="279"/>
    <cellStyle name="40% - Accent4" xfId="280"/>
    <cellStyle name="40% - Accent5" xfId="281"/>
    <cellStyle name="40% - Accent6" xfId="282"/>
    <cellStyle name="40% - Акцент1 10" xfId="283"/>
    <cellStyle name="40% - Акцент1 11" xfId="284"/>
    <cellStyle name="40% - Акцент1 12" xfId="285"/>
    <cellStyle name="40% - Акцент1 13" xfId="286"/>
    <cellStyle name="40% - Акцент1 14" xfId="287"/>
    <cellStyle name="40% - Акцент1 2" xfId="288"/>
    <cellStyle name="40% — акцент1 2" xfId="49"/>
    <cellStyle name="40% - Акцент1 2 2" xfId="289"/>
    <cellStyle name="40% - Акцент1 3" xfId="290"/>
    <cellStyle name="40% — акцент1 3" xfId="2464"/>
    <cellStyle name="40% - Акцент1 4" xfId="291"/>
    <cellStyle name="40% — акцент1 4" xfId="6192"/>
    <cellStyle name="40% - Акцент1 5" xfId="292"/>
    <cellStyle name="40% - Акцент1 6" xfId="293"/>
    <cellStyle name="40% - Акцент1 7" xfId="294"/>
    <cellStyle name="40% - Акцент1 8" xfId="295"/>
    <cellStyle name="40% - Акцент1 9" xfId="296"/>
    <cellStyle name="40% - Акцент2 10" xfId="297"/>
    <cellStyle name="40% - Акцент2 11" xfId="298"/>
    <cellStyle name="40% - Акцент2 12" xfId="299"/>
    <cellStyle name="40% - Акцент2 13" xfId="300"/>
    <cellStyle name="40% - Акцент2 14" xfId="301"/>
    <cellStyle name="40% - Акцент2 2" xfId="302"/>
    <cellStyle name="40% — акцент2 2" xfId="50"/>
    <cellStyle name="40% - Акцент2 2 2" xfId="303"/>
    <cellStyle name="40% - Акцент2 3" xfId="304"/>
    <cellStyle name="40% — акцент2 3" xfId="2465"/>
    <cellStyle name="40% - Акцент2 4" xfId="305"/>
    <cellStyle name="40% — акцент2 4" xfId="6193"/>
    <cellStyle name="40% - Акцент2 5" xfId="306"/>
    <cellStyle name="40% - Акцент2 6" xfId="307"/>
    <cellStyle name="40% - Акцент2 7" xfId="308"/>
    <cellStyle name="40% - Акцент2 8" xfId="309"/>
    <cellStyle name="40% - Акцент2 9" xfId="310"/>
    <cellStyle name="40% - Акцент3 10" xfId="311"/>
    <cellStyle name="40% - Акцент3 11" xfId="312"/>
    <cellStyle name="40% - Акцент3 12" xfId="313"/>
    <cellStyle name="40% - Акцент3 13" xfId="314"/>
    <cellStyle name="40% - Акцент3 14" xfId="315"/>
    <cellStyle name="40% - Акцент3 2" xfId="316"/>
    <cellStyle name="40% — акцент3 2" xfId="51"/>
    <cellStyle name="40% - Акцент3 2 2" xfId="317"/>
    <cellStyle name="40% - Акцент3 3" xfId="318"/>
    <cellStyle name="40% — акцент3 3" xfId="2466"/>
    <cellStyle name="40% - Акцент3 4" xfId="319"/>
    <cellStyle name="40% — акцент3 4" xfId="6194"/>
    <cellStyle name="40% - Акцент3 5" xfId="320"/>
    <cellStyle name="40% - Акцент3 6" xfId="321"/>
    <cellStyle name="40% - Акцент3 7" xfId="322"/>
    <cellStyle name="40% - Акцент3 8" xfId="323"/>
    <cellStyle name="40% - Акцент3 9" xfId="324"/>
    <cellStyle name="40% - Акцент4 10" xfId="325"/>
    <cellStyle name="40% - Акцент4 11" xfId="326"/>
    <cellStyle name="40% - Акцент4 12" xfId="327"/>
    <cellStyle name="40% - Акцент4 13" xfId="328"/>
    <cellStyle name="40% - Акцент4 14" xfId="329"/>
    <cellStyle name="40% - Акцент4 2" xfId="330"/>
    <cellStyle name="40% — акцент4 2" xfId="52"/>
    <cellStyle name="40% - Акцент4 2 2" xfId="331"/>
    <cellStyle name="40% - Акцент4 3" xfId="332"/>
    <cellStyle name="40% — акцент4 3" xfId="2467"/>
    <cellStyle name="40% - Акцент4 4" xfId="333"/>
    <cellStyle name="40% — акцент4 4" xfId="6195"/>
    <cellStyle name="40% - Акцент4 5" xfId="334"/>
    <cellStyle name="40% - Акцент4 6" xfId="335"/>
    <cellStyle name="40% - Акцент4 7" xfId="336"/>
    <cellStyle name="40% - Акцент4 8" xfId="337"/>
    <cellStyle name="40% - Акцент4 9" xfId="338"/>
    <cellStyle name="40% - Акцент5 10" xfId="339"/>
    <cellStyle name="40% - Акцент5 11" xfId="340"/>
    <cellStyle name="40% - Акцент5 12" xfId="341"/>
    <cellStyle name="40% - Акцент5 13" xfId="342"/>
    <cellStyle name="40% - Акцент5 14" xfId="343"/>
    <cellStyle name="40% - Акцент5 2" xfId="344"/>
    <cellStyle name="40% — акцент5 2" xfId="53"/>
    <cellStyle name="40% - Акцент5 2 2" xfId="345"/>
    <cellStyle name="40% - Акцент5 3" xfId="346"/>
    <cellStyle name="40% — акцент5 3" xfId="2468"/>
    <cellStyle name="40% - Акцент5 4" xfId="347"/>
    <cellStyle name="40% — акцент5 4" xfId="6196"/>
    <cellStyle name="40% - Акцент5 5" xfId="348"/>
    <cellStyle name="40% - Акцент5 6" xfId="349"/>
    <cellStyle name="40% - Акцент5 7" xfId="350"/>
    <cellStyle name="40% - Акцент5 8" xfId="351"/>
    <cellStyle name="40% - Акцент5 9" xfId="352"/>
    <cellStyle name="40% - Акцент6 10" xfId="353"/>
    <cellStyle name="40% - Акцент6 11" xfId="354"/>
    <cellStyle name="40% - Акцент6 12" xfId="355"/>
    <cellStyle name="40% - Акцент6 13" xfId="356"/>
    <cellStyle name="40% - Акцент6 14" xfId="357"/>
    <cellStyle name="40% - Акцент6 2" xfId="358"/>
    <cellStyle name="40% — акцент6 2" xfId="54"/>
    <cellStyle name="40% - Акцент6 2 2" xfId="359"/>
    <cellStyle name="40% - Акцент6 3" xfId="360"/>
    <cellStyle name="40% — акцент6 3" xfId="2469"/>
    <cellStyle name="40% - Акцент6 4" xfId="361"/>
    <cellStyle name="40% — акцент6 4" xfId="6197"/>
    <cellStyle name="40% - Акцент6 5" xfId="362"/>
    <cellStyle name="40% - Акцент6 6" xfId="363"/>
    <cellStyle name="40% - Акцент6 7" xfId="364"/>
    <cellStyle name="40% - Акцент6 8" xfId="365"/>
    <cellStyle name="40% - Акцент6 9" xfId="366"/>
    <cellStyle name="60% - Accent1" xfId="367"/>
    <cellStyle name="60% - Accent2" xfId="368"/>
    <cellStyle name="60% - Accent3" xfId="369"/>
    <cellStyle name="60% - Accent4" xfId="370"/>
    <cellStyle name="60% - Accent5" xfId="371"/>
    <cellStyle name="60% - Accent6" xfId="372"/>
    <cellStyle name="60% - Акцент1 10" xfId="373"/>
    <cellStyle name="60% - Акцент1 11" xfId="374"/>
    <cellStyle name="60% - Акцент1 12" xfId="375"/>
    <cellStyle name="60% - Акцент1 13" xfId="376"/>
    <cellStyle name="60% - Акцент1 14" xfId="377"/>
    <cellStyle name="60% - Акцент1 2" xfId="378"/>
    <cellStyle name="60% — акцент1 2" xfId="55"/>
    <cellStyle name="60% - Акцент1 3" xfId="379"/>
    <cellStyle name="60% — акцент1 3" xfId="2470"/>
    <cellStyle name="60% - Акцент1 4" xfId="380"/>
    <cellStyle name="60% — акцент1 4" xfId="6198"/>
    <cellStyle name="60% - Акцент1 5" xfId="381"/>
    <cellStyle name="60% - Акцент1 6" xfId="382"/>
    <cellStyle name="60% - Акцент1 7" xfId="383"/>
    <cellStyle name="60% - Акцент1 8" xfId="384"/>
    <cellStyle name="60% - Акцент1 9" xfId="385"/>
    <cellStyle name="60% - Акцент2 10" xfId="386"/>
    <cellStyle name="60% - Акцент2 11" xfId="387"/>
    <cellStyle name="60% - Акцент2 12" xfId="388"/>
    <cellStyle name="60% - Акцент2 13" xfId="389"/>
    <cellStyle name="60% - Акцент2 14" xfId="390"/>
    <cellStyle name="60% - Акцент2 2" xfId="391"/>
    <cellStyle name="60% — акцент2 2" xfId="56"/>
    <cellStyle name="60% - Акцент2 3" xfId="392"/>
    <cellStyle name="60% — акцент2 3" xfId="2471"/>
    <cellStyle name="60% - Акцент2 4" xfId="393"/>
    <cellStyle name="60% — акцент2 4" xfId="6199"/>
    <cellStyle name="60% - Акцент2 5" xfId="394"/>
    <cellStyle name="60% - Акцент2 6" xfId="395"/>
    <cellStyle name="60% - Акцент2 7" xfId="396"/>
    <cellStyle name="60% - Акцент2 8" xfId="397"/>
    <cellStyle name="60% - Акцент2 9" xfId="398"/>
    <cellStyle name="60% - Акцент3 10" xfId="399"/>
    <cellStyle name="60% - Акцент3 11" xfId="400"/>
    <cellStyle name="60% - Акцент3 12" xfId="401"/>
    <cellStyle name="60% - Акцент3 13" xfId="402"/>
    <cellStyle name="60% - Акцент3 14" xfId="403"/>
    <cellStyle name="60% - Акцент3 2" xfId="404"/>
    <cellStyle name="60% — акцент3 2" xfId="57"/>
    <cellStyle name="60% - Акцент3 3" xfId="405"/>
    <cellStyle name="60% — акцент3 3" xfId="2472"/>
    <cellStyle name="60% - Акцент3 4" xfId="406"/>
    <cellStyle name="60% — акцент3 4" xfId="6200"/>
    <cellStyle name="60% - Акцент3 5" xfId="407"/>
    <cellStyle name="60% - Акцент3 6" xfId="408"/>
    <cellStyle name="60% - Акцент3 7" xfId="409"/>
    <cellStyle name="60% - Акцент3 8" xfId="410"/>
    <cellStyle name="60% - Акцент3 9" xfId="411"/>
    <cellStyle name="60% - Акцент4 10" xfId="412"/>
    <cellStyle name="60% - Акцент4 11" xfId="413"/>
    <cellStyle name="60% - Акцент4 12" xfId="414"/>
    <cellStyle name="60% - Акцент4 13" xfId="415"/>
    <cellStyle name="60% - Акцент4 14" xfId="416"/>
    <cellStyle name="60% - Акцент4 2" xfId="417"/>
    <cellStyle name="60% — акцент4 2" xfId="58"/>
    <cellStyle name="60% - Акцент4 3" xfId="418"/>
    <cellStyle name="60% — акцент4 3" xfId="2473"/>
    <cellStyle name="60% - Акцент4 4" xfId="419"/>
    <cellStyle name="60% — акцент4 4" xfId="6201"/>
    <cellStyle name="60% - Акцент4 5" xfId="420"/>
    <cellStyle name="60% - Акцент4 6" xfId="421"/>
    <cellStyle name="60% - Акцент4 7" xfId="422"/>
    <cellStyle name="60% - Акцент4 8" xfId="423"/>
    <cellStyle name="60% - Акцент4 9" xfId="424"/>
    <cellStyle name="60% - Акцент5 10" xfId="425"/>
    <cellStyle name="60% - Акцент5 11" xfId="426"/>
    <cellStyle name="60% - Акцент5 12" xfId="427"/>
    <cellStyle name="60% - Акцент5 13" xfId="428"/>
    <cellStyle name="60% - Акцент5 14" xfId="429"/>
    <cellStyle name="60% - Акцент5 2" xfId="430"/>
    <cellStyle name="60% — акцент5 2" xfId="59"/>
    <cellStyle name="60% - Акцент5 3" xfId="431"/>
    <cellStyle name="60% — акцент5 3" xfId="2474"/>
    <cellStyle name="60% - Акцент5 4" xfId="432"/>
    <cellStyle name="60% — акцент5 4" xfId="6202"/>
    <cellStyle name="60% - Акцент5 5" xfId="433"/>
    <cellStyle name="60% - Акцент5 6" xfId="434"/>
    <cellStyle name="60% - Акцент5 7" xfId="435"/>
    <cellStyle name="60% - Акцент5 8" xfId="436"/>
    <cellStyle name="60% - Акцент5 9" xfId="437"/>
    <cellStyle name="60% - Акцент6 10" xfId="438"/>
    <cellStyle name="60% - Акцент6 11" xfId="439"/>
    <cellStyle name="60% - Акцент6 12" xfId="440"/>
    <cellStyle name="60% - Акцент6 13" xfId="441"/>
    <cellStyle name="60% - Акцент6 14" xfId="442"/>
    <cellStyle name="60% - Акцент6 2" xfId="443"/>
    <cellStyle name="60% — акцент6 2" xfId="60"/>
    <cellStyle name="60% - Акцент6 3" xfId="444"/>
    <cellStyle name="60% — акцент6 3" xfId="2475"/>
    <cellStyle name="60% - Акцент6 4" xfId="445"/>
    <cellStyle name="60% — акцент6 4" xfId="6203"/>
    <cellStyle name="60% - Акцент6 5" xfId="446"/>
    <cellStyle name="60% - Акцент6 6" xfId="447"/>
    <cellStyle name="60% - Акцент6 7" xfId="448"/>
    <cellStyle name="60% - Акцент6 8" xfId="449"/>
    <cellStyle name="60% - Акцент6 9" xfId="450"/>
    <cellStyle name="Accent1" xfId="451"/>
    <cellStyle name="Accent2" xfId="452"/>
    <cellStyle name="Accent3" xfId="453"/>
    <cellStyle name="Accent4" xfId="454"/>
    <cellStyle name="Accent5" xfId="455"/>
    <cellStyle name="Accent6" xfId="456"/>
    <cellStyle name="Bad" xfId="457"/>
    <cellStyle name="Calc Currency (0)" xfId="458"/>
    <cellStyle name="Calc Currency (2)" xfId="459"/>
    <cellStyle name="Calc Percent (0)" xfId="460"/>
    <cellStyle name="Calc Percent (1)" xfId="461"/>
    <cellStyle name="Calc Percent (2)" xfId="462"/>
    <cellStyle name="Calc Units (0)" xfId="463"/>
    <cellStyle name="Calc Units (1)" xfId="464"/>
    <cellStyle name="Calc Units (2)" xfId="465"/>
    <cellStyle name="Calculation" xfId="466"/>
    <cellStyle name="Calculation 10" xfId="9119"/>
    <cellStyle name="Calculation 10 2" xfId="12162"/>
    <cellStyle name="Calculation 10 2 2" xfId="21452"/>
    <cellStyle name="Calculation 10 3" xfId="18410"/>
    <cellStyle name="Calculation 11" xfId="14782"/>
    <cellStyle name="Calculation 11 2" xfId="24072"/>
    <cellStyle name="Calculation 12" xfId="14902"/>
    <cellStyle name="Calculation 12 2" xfId="24192"/>
    <cellStyle name="Calculation 13" xfId="15524"/>
    <cellStyle name="Calculation 14" xfId="6205"/>
    <cellStyle name="Calculation 2" xfId="1364"/>
    <cellStyle name="Calculation 2 10" xfId="9514"/>
    <cellStyle name="Calculation 2 10 2" xfId="18805"/>
    <cellStyle name="Calculation 2 11" xfId="14944"/>
    <cellStyle name="Calculation 2 11 2" xfId="24234"/>
    <cellStyle name="Calculation 2 12" xfId="15248"/>
    <cellStyle name="Calculation 2 12 2" xfId="24538"/>
    <cellStyle name="Calculation 2 13" xfId="15626"/>
    <cellStyle name="Calculation 2 14" xfId="6317"/>
    <cellStyle name="Calculation 2 2" xfId="2076"/>
    <cellStyle name="Calculation 2 2 2" xfId="4280"/>
    <cellStyle name="Calculation 2 2 2 2" xfId="19373"/>
    <cellStyle name="Calculation 2 2 2 3" xfId="10083"/>
    <cellStyle name="Calculation 2 2 3" xfId="5044"/>
    <cellStyle name="Calculation 2 2 3 2" xfId="16331"/>
    <cellStyle name="Calculation 2 2 4" xfId="5791"/>
    <cellStyle name="Calculation 2 2 4 2" xfId="25807"/>
    <cellStyle name="Calculation 2 2 5" xfId="3002"/>
    <cellStyle name="Calculation 2 2 5 2" xfId="25052"/>
    <cellStyle name="Calculation 2 2 6" xfId="7050"/>
    <cellStyle name="Calculation 2 3" xfId="3718"/>
    <cellStyle name="Calculation 2 3 2" xfId="10399"/>
    <cellStyle name="Calculation 2 3 2 2" xfId="19689"/>
    <cellStyle name="Calculation 2 3 3" xfId="16647"/>
    <cellStyle name="Calculation 2 3 4" xfId="7356"/>
    <cellStyle name="Calculation 2 4" xfId="3475"/>
    <cellStyle name="Calculation 2 4 2" xfId="10705"/>
    <cellStyle name="Calculation 2 4 2 2" xfId="19995"/>
    <cellStyle name="Calculation 2 4 3" xfId="16953"/>
    <cellStyle name="Calculation 2 4 4" xfId="7662"/>
    <cellStyle name="Calculation 2 5" xfId="4032"/>
    <cellStyle name="Calculation 2 5 2" xfId="11012"/>
    <cellStyle name="Calculation 2 5 2 2" xfId="20302"/>
    <cellStyle name="Calculation 2 5 3" xfId="17260"/>
    <cellStyle name="Calculation 2 5 4" xfId="7969"/>
    <cellStyle name="Calculation 2 6" xfId="2510"/>
    <cellStyle name="Calculation 2 6 2" xfId="11315"/>
    <cellStyle name="Calculation 2 6 2 2" xfId="20605"/>
    <cellStyle name="Calculation 2 6 3" xfId="17563"/>
    <cellStyle name="Calculation 2 6 4" xfId="8272"/>
    <cellStyle name="Calculation 2 7" xfId="8575"/>
    <cellStyle name="Calculation 2 7 2" xfId="11618"/>
    <cellStyle name="Calculation 2 7 2 2" xfId="20908"/>
    <cellStyle name="Calculation 2 7 3" xfId="17866"/>
    <cellStyle name="Calculation 2 8" xfId="6654"/>
    <cellStyle name="Calculation 2 8 2" xfId="9687"/>
    <cellStyle name="Calculation 2 8 2 2" xfId="18977"/>
    <cellStyle name="Calculation 2 8 3" xfId="15935"/>
    <cellStyle name="Calculation 2 9" xfId="9221"/>
    <cellStyle name="Calculation 2 9 2" xfId="12252"/>
    <cellStyle name="Calculation 2 9 2 2" xfId="21542"/>
    <cellStyle name="Calculation 2 9 3" xfId="18512"/>
    <cellStyle name="Calculation 3" xfId="1480"/>
    <cellStyle name="Calculation 3 10" xfId="15071"/>
    <cellStyle name="Calculation 3 10 2" xfId="24361"/>
    <cellStyle name="Calculation 3 11" xfId="15374"/>
    <cellStyle name="Calculation 3 11 2" xfId="24664"/>
    <cellStyle name="Calculation 3 12" xfId="15753"/>
    <cellStyle name="Calculation 3 13" xfId="6463"/>
    <cellStyle name="Calculation 3 2" xfId="2188"/>
    <cellStyle name="Calculation 3 2 2" xfId="4392"/>
    <cellStyle name="Calculation 3 2 2 2" xfId="19504"/>
    <cellStyle name="Calculation 3 2 2 3" xfId="10214"/>
    <cellStyle name="Calculation 3 2 3" xfId="5156"/>
    <cellStyle name="Calculation 3 2 3 2" xfId="16462"/>
    <cellStyle name="Calculation 3 2 4" xfId="5903"/>
    <cellStyle name="Calculation 3 2 4 2" xfId="25863"/>
    <cellStyle name="Calculation 3 2 5" xfId="3114"/>
    <cellStyle name="Calculation 3 2 5 2" xfId="25164"/>
    <cellStyle name="Calculation 3 2 6" xfId="7171"/>
    <cellStyle name="Calculation 3 3" xfId="3829"/>
    <cellStyle name="Calculation 3 3 2" xfId="10525"/>
    <cellStyle name="Calculation 3 3 2 2" xfId="19815"/>
    <cellStyle name="Calculation 3 3 3" xfId="16773"/>
    <cellStyle name="Calculation 3 3 4" xfId="7482"/>
    <cellStyle name="Calculation 3 4" xfId="4666"/>
    <cellStyle name="Calculation 3 4 2" xfId="10833"/>
    <cellStyle name="Calculation 3 4 2 2" xfId="20123"/>
    <cellStyle name="Calculation 3 4 3" xfId="17081"/>
    <cellStyle name="Calculation 3 4 4" xfId="7790"/>
    <cellStyle name="Calculation 3 5" xfId="3662"/>
    <cellStyle name="Calculation 3 5 2" xfId="11138"/>
    <cellStyle name="Calculation 3 5 2 2" xfId="20428"/>
    <cellStyle name="Calculation 3 5 3" xfId="17386"/>
    <cellStyle name="Calculation 3 5 4" xfId="8095"/>
    <cellStyle name="Calculation 3 6" xfId="2622"/>
    <cellStyle name="Calculation 3 6 2" xfId="11442"/>
    <cellStyle name="Calculation 3 6 2 2" xfId="20732"/>
    <cellStyle name="Calculation 3 6 3" xfId="17690"/>
    <cellStyle name="Calculation 3 6 4" xfId="8399"/>
    <cellStyle name="Calculation 3 7" xfId="8701"/>
    <cellStyle name="Calculation 3 7 2" xfId="11744"/>
    <cellStyle name="Calculation 3 7 2 2" xfId="21034"/>
    <cellStyle name="Calculation 3 7 3" xfId="17992"/>
    <cellStyle name="Calculation 3 8" xfId="8969"/>
    <cellStyle name="Calculation 3 8 2" xfId="12012"/>
    <cellStyle name="Calculation 3 8 2 2" xfId="21302"/>
    <cellStyle name="Calculation 3 8 3" xfId="18260"/>
    <cellStyle name="Calculation 3 9" xfId="9348"/>
    <cellStyle name="Calculation 3 9 2" xfId="18639"/>
    <cellStyle name="Calculation 4" xfId="1600"/>
    <cellStyle name="Calculation 4 10" xfId="15204"/>
    <cellStyle name="Calculation 4 10 2" xfId="24494"/>
    <cellStyle name="Calculation 4 11" xfId="15507"/>
    <cellStyle name="Calculation 4 11 2" xfId="24797"/>
    <cellStyle name="Calculation 4 12" xfId="15886"/>
    <cellStyle name="Calculation 4 13" xfId="6596"/>
    <cellStyle name="Calculation 4 2" xfId="2238"/>
    <cellStyle name="Calculation 4 2 2" xfId="4442"/>
    <cellStyle name="Calculation 4 2 2 2" xfId="19637"/>
    <cellStyle name="Calculation 4 2 2 3" xfId="10347"/>
    <cellStyle name="Calculation 4 2 3" xfId="5206"/>
    <cellStyle name="Calculation 4 2 3 2" xfId="16595"/>
    <cellStyle name="Calculation 4 2 4" xfId="5953"/>
    <cellStyle name="Calculation 4 2 4 2" xfId="25907"/>
    <cellStyle name="Calculation 4 2 5" xfId="3164"/>
    <cellStyle name="Calculation 4 2 5 2" xfId="25214"/>
    <cellStyle name="Calculation 4 2 6" xfId="7304"/>
    <cellStyle name="Calculation 4 3" xfId="3908"/>
    <cellStyle name="Calculation 4 3 2" xfId="10658"/>
    <cellStyle name="Calculation 4 3 2 2" xfId="19948"/>
    <cellStyle name="Calculation 4 3 3" xfId="16906"/>
    <cellStyle name="Calculation 4 3 4" xfId="7615"/>
    <cellStyle name="Calculation 4 4" xfId="4715"/>
    <cellStyle name="Calculation 4 4 2" xfId="10966"/>
    <cellStyle name="Calculation 4 4 2 2" xfId="20256"/>
    <cellStyle name="Calculation 4 4 3" xfId="17214"/>
    <cellStyle name="Calculation 4 4 4" xfId="7923"/>
    <cellStyle name="Calculation 4 5" xfId="5461"/>
    <cellStyle name="Calculation 4 5 2" xfId="11271"/>
    <cellStyle name="Calculation 4 5 2 2" xfId="20561"/>
    <cellStyle name="Calculation 4 5 3" xfId="17519"/>
    <cellStyle name="Calculation 4 5 4" xfId="8228"/>
    <cellStyle name="Calculation 4 6" xfId="2672"/>
    <cellStyle name="Calculation 4 6 2" xfId="11575"/>
    <cellStyle name="Calculation 4 6 2 2" xfId="20865"/>
    <cellStyle name="Calculation 4 6 3" xfId="17823"/>
    <cellStyle name="Calculation 4 6 4" xfId="8532"/>
    <cellStyle name="Calculation 4 7" xfId="8834"/>
    <cellStyle name="Calculation 4 7 2" xfId="11877"/>
    <cellStyle name="Calculation 4 7 2 2" xfId="21167"/>
    <cellStyle name="Calculation 4 7 3" xfId="18125"/>
    <cellStyle name="Calculation 4 8" xfId="9102"/>
    <cellStyle name="Calculation 4 8 2" xfId="12145"/>
    <cellStyle name="Calculation 4 8 2 2" xfId="21435"/>
    <cellStyle name="Calculation 4 8 3" xfId="18393"/>
    <cellStyle name="Calculation 4 9" xfId="9481"/>
    <cellStyle name="Calculation 4 9 2" xfId="18772"/>
    <cellStyle name="Calculation 5" xfId="1722"/>
    <cellStyle name="Calculation 5 2" xfId="2356"/>
    <cellStyle name="Calculation 5 2 2" xfId="4560"/>
    <cellStyle name="Calculation 5 2 2 2" xfId="19020"/>
    <cellStyle name="Calculation 5 2 3" xfId="5324"/>
    <cellStyle name="Calculation 5 2 3 2" xfId="25565"/>
    <cellStyle name="Calculation 5 2 4" xfId="6071"/>
    <cellStyle name="Calculation 5 2 4 2" xfId="25969"/>
    <cellStyle name="Calculation 5 2 5" xfId="3282"/>
    <cellStyle name="Calculation 5 2 5 2" xfId="25332"/>
    <cellStyle name="Calculation 5 2 6" xfId="9730"/>
    <cellStyle name="Calculation 5 3" xfId="4011"/>
    <cellStyle name="Calculation 5 3 2" xfId="15978"/>
    <cellStyle name="Calculation 5 4" xfId="4832"/>
    <cellStyle name="Calculation 5 4 2" xfId="25481"/>
    <cellStyle name="Calculation 5 5" xfId="5579"/>
    <cellStyle name="Calculation 5 5 2" xfId="25648"/>
    <cellStyle name="Calculation 5 6" xfId="2790"/>
    <cellStyle name="Calculation 5 6 2" xfId="24856"/>
    <cellStyle name="Calculation 5 7" xfId="6697"/>
    <cellStyle name="Calculation 6" xfId="1810"/>
    <cellStyle name="Calculation 6 2" xfId="2373"/>
    <cellStyle name="Calculation 6 2 2" xfId="4577"/>
    <cellStyle name="Calculation 6 2 2 2" xfId="19255"/>
    <cellStyle name="Calculation 6 2 3" xfId="5341"/>
    <cellStyle name="Calculation 6 2 3 2" xfId="25566"/>
    <cellStyle name="Calculation 6 2 4" xfId="6088"/>
    <cellStyle name="Calculation 6 2 4 2" xfId="25986"/>
    <cellStyle name="Calculation 6 2 5" xfId="3299"/>
    <cellStyle name="Calculation 6 2 5 2" xfId="25349"/>
    <cellStyle name="Calculation 6 2 6" xfId="9965"/>
    <cellStyle name="Calculation 6 3" xfId="4058"/>
    <cellStyle name="Calculation 6 3 2" xfId="16213"/>
    <cellStyle name="Calculation 6 4" xfId="4849"/>
    <cellStyle name="Calculation 6 4 2" xfId="25482"/>
    <cellStyle name="Calculation 6 5" xfId="5596"/>
    <cellStyle name="Calculation 6 5 2" xfId="25649"/>
    <cellStyle name="Calculation 6 6" xfId="2807"/>
    <cellStyle name="Calculation 6 6 2" xfId="24857"/>
    <cellStyle name="Calculation 6 7" xfId="6932"/>
    <cellStyle name="Calculation 7" xfId="1966"/>
    <cellStyle name="Calculation 7 2" xfId="4170"/>
    <cellStyle name="Calculation 7 2 2" xfId="19022"/>
    <cellStyle name="Calculation 7 2 3" xfId="9732"/>
    <cellStyle name="Calculation 7 3" xfId="4934"/>
    <cellStyle name="Calculation 7 3 2" xfId="15980"/>
    <cellStyle name="Calculation 7 4" xfId="5681"/>
    <cellStyle name="Calculation 7 4 2" xfId="25734"/>
    <cellStyle name="Calculation 7 5" xfId="2892"/>
    <cellStyle name="Calculation 7 5 2" xfId="24942"/>
    <cellStyle name="Calculation 7 6" xfId="6699"/>
    <cellStyle name="Calculation 8" xfId="3507"/>
    <cellStyle name="Calculation 8 2" xfId="10048"/>
    <cellStyle name="Calculation 8 2 2" xfId="19338"/>
    <cellStyle name="Calculation 8 3" xfId="16296"/>
    <cellStyle name="Calculation 8 4" xfId="7015"/>
    <cellStyle name="Calculation 9" xfId="6639"/>
    <cellStyle name="Calculation 9 2" xfId="9672"/>
    <cellStyle name="Calculation 9 2 2" xfId="18962"/>
    <cellStyle name="Calculation 9 3" xfId="15920"/>
    <cellStyle name="cc0 -CalComma" xfId="467"/>
    <cellStyle name="cc1 -CalComma" xfId="468"/>
    <cellStyle name="cc2 -CalComma" xfId="469"/>
    <cellStyle name="cc3 -CalComma" xfId="470"/>
    <cellStyle name="cc4 -CalComma" xfId="471"/>
    <cellStyle name="cdDMM -CalDate" xfId="472"/>
    <cellStyle name="cdDMMY -CalDate" xfId="473"/>
    <cellStyle name="cdDMMYHM -CalDateTime" xfId="474"/>
    <cellStyle name="cdDMY -CalDate" xfId="475"/>
    <cellStyle name="cdMDY -CalDate" xfId="476"/>
    <cellStyle name="cdMMY -CalDate" xfId="477"/>
    <cellStyle name="cdMMYc-CalDateC" xfId="478"/>
    <cellStyle name="cf0 -CalFixed" xfId="479"/>
    <cellStyle name="Check" xfId="480"/>
    <cellStyle name="Check 2" xfId="1376"/>
    <cellStyle name="Check 3" xfId="1613"/>
    <cellStyle name="Check 4" xfId="1811"/>
    <cellStyle name="Check Cell" xfId="481"/>
    <cellStyle name="cmHM  -CalTime" xfId="482"/>
    <cellStyle name="cmHM24+ -CalTime" xfId="483"/>
    <cellStyle name="Comma [00]" xfId="484"/>
    <cellStyle name="Comma 2" xfId="485"/>
    <cellStyle name="Comma 2 2" xfId="486"/>
    <cellStyle name="Comma 2 3" xfId="1377"/>
    <cellStyle name="Comma 2 4" xfId="1614"/>
    <cellStyle name="Comma 2 5" xfId="1812"/>
    <cellStyle name="Comma_формы ПР утвержденные" xfId="487"/>
    <cellStyle name="Controls" xfId="488"/>
    <cellStyle name="Controls 10" xfId="6640"/>
    <cellStyle name="Controls 10 2" xfId="9673"/>
    <cellStyle name="Controls 10 2 2" xfId="18963"/>
    <cellStyle name="Controls 10 3" xfId="15921"/>
    <cellStyle name="Controls 11" xfId="9120"/>
    <cellStyle name="Controls 11 2" xfId="12163"/>
    <cellStyle name="Controls 11 2 2" xfId="21453"/>
    <cellStyle name="Controls 11 3" xfId="18411"/>
    <cellStyle name="Controls 12" xfId="14783"/>
    <cellStyle name="Controls 12 2" xfId="24073"/>
    <cellStyle name="Controls 13" xfId="14901"/>
    <cellStyle name="Controls 13 2" xfId="24191"/>
    <cellStyle name="Controls 14" xfId="15525"/>
    <cellStyle name="Controls 15" xfId="6206"/>
    <cellStyle name="Controls 2" xfId="1378"/>
    <cellStyle name="Controls 2 10" xfId="9515"/>
    <cellStyle name="Controls 2 10 2" xfId="18806"/>
    <cellStyle name="Controls 2 11" xfId="14945"/>
    <cellStyle name="Controls 2 11 2" xfId="24235"/>
    <cellStyle name="Controls 2 12" xfId="15249"/>
    <cellStyle name="Controls 2 12 2" xfId="24539"/>
    <cellStyle name="Controls 2 13" xfId="15627"/>
    <cellStyle name="Controls 2 14" xfId="6318"/>
    <cellStyle name="Controls 2 2" xfId="2088"/>
    <cellStyle name="Controls 2 2 2" xfId="4292"/>
    <cellStyle name="Controls 2 2 2 2" xfId="19374"/>
    <cellStyle name="Controls 2 2 2 3" xfId="10084"/>
    <cellStyle name="Controls 2 2 3" xfId="5056"/>
    <cellStyle name="Controls 2 2 3 2" xfId="16332"/>
    <cellStyle name="Controls 2 2 4" xfId="5803"/>
    <cellStyle name="Controls 2 2 4 2" xfId="25808"/>
    <cellStyle name="Controls 2 2 5" xfId="3014"/>
    <cellStyle name="Controls 2 2 5 2" xfId="25064"/>
    <cellStyle name="Controls 2 2 6" xfId="7051"/>
    <cellStyle name="Controls 2 3" xfId="3730"/>
    <cellStyle name="Controls 2 3 2" xfId="10400"/>
    <cellStyle name="Controls 2 3 2 2" xfId="19690"/>
    <cellStyle name="Controls 2 3 3" xfId="16648"/>
    <cellStyle name="Controls 2 3 4" xfId="7357"/>
    <cellStyle name="Controls 2 4" xfId="3464"/>
    <cellStyle name="Controls 2 4 2" xfId="10706"/>
    <cellStyle name="Controls 2 4 2 2" xfId="19996"/>
    <cellStyle name="Controls 2 4 3" xfId="16954"/>
    <cellStyle name="Controls 2 4 4" xfId="7663"/>
    <cellStyle name="Controls 2 5" xfId="4152"/>
    <cellStyle name="Controls 2 5 2" xfId="11013"/>
    <cellStyle name="Controls 2 5 2 2" xfId="20303"/>
    <cellStyle name="Controls 2 5 3" xfId="17261"/>
    <cellStyle name="Controls 2 5 4" xfId="7970"/>
    <cellStyle name="Controls 2 6" xfId="2522"/>
    <cellStyle name="Controls 2 6 2" xfId="11316"/>
    <cellStyle name="Controls 2 6 2 2" xfId="20606"/>
    <cellStyle name="Controls 2 6 3" xfId="17564"/>
    <cellStyle name="Controls 2 6 4" xfId="8273"/>
    <cellStyle name="Controls 2 7" xfId="8576"/>
    <cellStyle name="Controls 2 7 2" xfId="11619"/>
    <cellStyle name="Controls 2 7 2 2" xfId="20909"/>
    <cellStyle name="Controls 2 7 3" xfId="17867"/>
    <cellStyle name="Controls 2 8" xfId="6945"/>
    <cellStyle name="Controls 2 8 2" xfId="9978"/>
    <cellStyle name="Controls 2 8 2 2" xfId="19268"/>
    <cellStyle name="Controls 2 8 3" xfId="16226"/>
    <cellStyle name="Controls 2 9" xfId="9222"/>
    <cellStyle name="Controls 2 9 2" xfId="12253"/>
    <cellStyle name="Controls 2 9 2 2" xfId="21543"/>
    <cellStyle name="Controls 2 9 3" xfId="18513"/>
    <cellStyle name="Controls 3" xfId="1327"/>
    <cellStyle name="Controls 3 10" xfId="9555"/>
    <cellStyle name="Controls 3 10 2" xfId="18846"/>
    <cellStyle name="Controls 3 11" xfId="15035"/>
    <cellStyle name="Controls 3 11 2" xfId="24325"/>
    <cellStyle name="Controls 3 12" xfId="15339"/>
    <cellStyle name="Controls 3 12 2" xfId="24629"/>
    <cellStyle name="Controls 3 13" xfId="15717"/>
    <cellStyle name="Controls 3 14" xfId="6408"/>
    <cellStyle name="Controls 3 2" xfId="2043"/>
    <cellStyle name="Controls 3 2 2" xfId="4247"/>
    <cellStyle name="Controls 3 2 2 2" xfId="19464"/>
    <cellStyle name="Controls 3 2 2 3" xfId="10174"/>
    <cellStyle name="Controls 3 2 3" xfId="5011"/>
    <cellStyle name="Controls 3 2 3 2" xfId="16422"/>
    <cellStyle name="Controls 3 2 4" xfId="5758"/>
    <cellStyle name="Controls 3 2 4 2" xfId="25780"/>
    <cellStyle name="Controls 3 2 5" xfId="2969"/>
    <cellStyle name="Controls 3 2 5 2" xfId="25019"/>
    <cellStyle name="Controls 3 2 6" xfId="7132"/>
    <cellStyle name="Controls 3 3" xfId="3682"/>
    <cellStyle name="Controls 3 3 2" xfId="10490"/>
    <cellStyle name="Controls 3 3 2 2" xfId="19780"/>
    <cellStyle name="Controls 3 3 3" xfId="16738"/>
    <cellStyle name="Controls 3 3 4" xfId="7447"/>
    <cellStyle name="Controls 3 4" xfId="3506"/>
    <cellStyle name="Controls 3 4 2" xfId="10796"/>
    <cellStyle name="Controls 3 4 2 2" xfId="20086"/>
    <cellStyle name="Controls 3 4 3" xfId="17044"/>
    <cellStyle name="Controls 3 4 4" xfId="7753"/>
    <cellStyle name="Controls 3 5" xfId="4026"/>
    <cellStyle name="Controls 3 5 2" xfId="11103"/>
    <cellStyle name="Controls 3 5 2 2" xfId="20393"/>
    <cellStyle name="Controls 3 5 3" xfId="17351"/>
    <cellStyle name="Controls 3 5 4" xfId="8060"/>
    <cellStyle name="Controls 3 6" xfId="2477"/>
    <cellStyle name="Controls 3 6 2" xfId="11406"/>
    <cellStyle name="Controls 3 6 2 2" xfId="20696"/>
    <cellStyle name="Controls 3 6 3" xfId="17654"/>
    <cellStyle name="Controls 3 6 4" xfId="8363"/>
    <cellStyle name="Controls 3 7" xfId="8666"/>
    <cellStyle name="Controls 3 7 2" xfId="11709"/>
    <cellStyle name="Controls 3 7 2 2" xfId="20999"/>
    <cellStyle name="Controls 3 7 3" xfId="17957"/>
    <cellStyle name="Controls 3 8" xfId="8934"/>
    <cellStyle name="Controls 3 8 2" xfId="11977"/>
    <cellStyle name="Controls 3 8 2 2" xfId="21267"/>
    <cellStyle name="Controls 3 8 3" xfId="18225"/>
    <cellStyle name="Controls 3 9" xfId="9312"/>
    <cellStyle name="Controls 3 9 2" xfId="12293"/>
    <cellStyle name="Controls 3 9 2 2" xfId="21583"/>
    <cellStyle name="Controls 3 9 3" xfId="18603"/>
    <cellStyle name="Controls 4" xfId="1615"/>
    <cellStyle name="Controls 4 10" xfId="15072"/>
    <cellStyle name="Controls 4 10 2" xfId="24362"/>
    <cellStyle name="Controls 4 11" xfId="15375"/>
    <cellStyle name="Controls 4 11 2" xfId="24665"/>
    <cellStyle name="Controls 4 12" xfId="15754"/>
    <cellStyle name="Controls 4 13" xfId="6464"/>
    <cellStyle name="Controls 4 2" xfId="2251"/>
    <cellStyle name="Controls 4 2 2" xfId="4455"/>
    <cellStyle name="Controls 4 2 2 2" xfId="19505"/>
    <cellStyle name="Controls 4 2 2 3" xfId="10215"/>
    <cellStyle name="Controls 4 2 3" xfId="5219"/>
    <cellStyle name="Controls 4 2 3 2" xfId="16463"/>
    <cellStyle name="Controls 4 2 4" xfId="5966"/>
    <cellStyle name="Controls 4 2 4 2" xfId="25909"/>
    <cellStyle name="Controls 4 2 5" xfId="3177"/>
    <cellStyle name="Controls 4 2 5 2" xfId="25227"/>
    <cellStyle name="Controls 4 2 6" xfId="7172"/>
    <cellStyle name="Controls 4 3" xfId="3921"/>
    <cellStyle name="Controls 4 3 2" xfId="10526"/>
    <cellStyle name="Controls 4 3 2 2" xfId="19816"/>
    <cellStyle name="Controls 4 3 3" xfId="16774"/>
    <cellStyle name="Controls 4 3 4" xfId="7483"/>
    <cellStyle name="Controls 4 4" xfId="4728"/>
    <cellStyle name="Controls 4 4 2" xfId="10834"/>
    <cellStyle name="Controls 4 4 2 2" xfId="20124"/>
    <cellStyle name="Controls 4 4 3" xfId="17082"/>
    <cellStyle name="Controls 4 4 4" xfId="7791"/>
    <cellStyle name="Controls 4 5" xfId="5474"/>
    <cellStyle name="Controls 4 5 2" xfId="11139"/>
    <cellStyle name="Controls 4 5 2 2" xfId="20429"/>
    <cellStyle name="Controls 4 5 3" xfId="17387"/>
    <cellStyle name="Controls 4 5 4" xfId="8096"/>
    <cellStyle name="Controls 4 6" xfId="2685"/>
    <cellStyle name="Controls 4 6 2" xfId="11443"/>
    <cellStyle name="Controls 4 6 2 2" xfId="20733"/>
    <cellStyle name="Controls 4 6 3" xfId="17691"/>
    <cellStyle name="Controls 4 6 4" xfId="8400"/>
    <cellStyle name="Controls 4 7" xfId="8702"/>
    <cellStyle name="Controls 4 7 2" xfId="11745"/>
    <cellStyle name="Controls 4 7 2 2" xfId="21035"/>
    <cellStyle name="Controls 4 7 3" xfId="17993"/>
    <cellStyle name="Controls 4 8" xfId="8970"/>
    <cellStyle name="Controls 4 8 2" xfId="12013"/>
    <cellStyle name="Controls 4 8 2 2" xfId="21303"/>
    <cellStyle name="Controls 4 8 3" xfId="18261"/>
    <cellStyle name="Controls 4 9" xfId="9349"/>
    <cellStyle name="Controls 4 9 2" xfId="18640"/>
    <cellStyle name="Controls 5" xfId="1563"/>
    <cellStyle name="Controls 5 10" xfId="15203"/>
    <cellStyle name="Controls 5 10 2" xfId="24493"/>
    <cellStyle name="Controls 5 11" xfId="15506"/>
    <cellStyle name="Controls 5 11 2" xfId="24796"/>
    <cellStyle name="Controls 5 12" xfId="15885"/>
    <cellStyle name="Controls 5 13" xfId="6595"/>
    <cellStyle name="Controls 5 2" xfId="2205"/>
    <cellStyle name="Controls 5 2 2" xfId="4409"/>
    <cellStyle name="Controls 5 2 2 2" xfId="19636"/>
    <cellStyle name="Controls 5 2 2 3" xfId="10346"/>
    <cellStyle name="Controls 5 2 3" xfId="5173"/>
    <cellStyle name="Controls 5 2 3 2" xfId="16594"/>
    <cellStyle name="Controls 5 2 4" xfId="5920"/>
    <cellStyle name="Controls 5 2 4 2" xfId="25880"/>
    <cellStyle name="Controls 5 2 5" xfId="3131"/>
    <cellStyle name="Controls 5 2 5 2" xfId="25181"/>
    <cellStyle name="Controls 5 2 6" xfId="7303"/>
    <cellStyle name="Controls 5 3" xfId="3872"/>
    <cellStyle name="Controls 5 3 2" xfId="10657"/>
    <cellStyle name="Controls 5 3 2 2" xfId="19947"/>
    <cellStyle name="Controls 5 3 3" xfId="16905"/>
    <cellStyle name="Controls 5 3 4" xfId="7614"/>
    <cellStyle name="Controls 5 4" xfId="4682"/>
    <cellStyle name="Controls 5 4 2" xfId="10965"/>
    <cellStyle name="Controls 5 4 2 2" xfId="20255"/>
    <cellStyle name="Controls 5 4 3" xfId="17213"/>
    <cellStyle name="Controls 5 4 4" xfId="7922"/>
    <cellStyle name="Controls 5 5" xfId="5428"/>
    <cellStyle name="Controls 5 5 2" xfId="11270"/>
    <cellStyle name="Controls 5 5 2 2" xfId="20560"/>
    <cellStyle name="Controls 5 5 3" xfId="17518"/>
    <cellStyle name="Controls 5 5 4" xfId="8227"/>
    <cellStyle name="Controls 5 6" xfId="2639"/>
    <cellStyle name="Controls 5 6 2" xfId="11574"/>
    <cellStyle name="Controls 5 6 2 2" xfId="20864"/>
    <cellStyle name="Controls 5 6 3" xfId="17822"/>
    <cellStyle name="Controls 5 6 4" xfId="8531"/>
    <cellStyle name="Controls 5 7" xfId="8833"/>
    <cellStyle name="Controls 5 7 2" xfId="11876"/>
    <cellStyle name="Controls 5 7 2 2" xfId="21166"/>
    <cellStyle name="Controls 5 7 3" xfId="18124"/>
    <cellStyle name="Controls 5 8" xfId="9101"/>
    <cellStyle name="Controls 5 8 2" xfId="12144"/>
    <cellStyle name="Controls 5 8 2 2" xfId="21434"/>
    <cellStyle name="Controls 5 8 3" xfId="18392"/>
    <cellStyle name="Controls 5 9" xfId="9480"/>
    <cellStyle name="Controls 5 9 2" xfId="18771"/>
    <cellStyle name="Controls 6" xfId="1813"/>
    <cellStyle name="Controls 6 2" xfId="2374"/>
    <cellStyle name="Controls 6 2 2" xfId="4578"/>
    <cellStyle name="Controls 6 2 2 2" xfId="19021"/>
    <cellStyle name="Controls 6 2 3" xfId="5342"/>
    <cellStyle name="Controls 6 2 3 2" xfId="25567"/>
    <cellStyle name="Controls 6 2 4" xfId="6089"/>
    <cellStyle name="Controls 6 2 4 2" xfId="25987"/>
    <cellStyle name="Controls 6 2 5" xfId="3300"/>
    <cellStyle name="Controls 6 2 5 2" xfId="25350"/>
    <cellStyle name="Controls 6 2 6" xfId="9731"/>
    <cellStyle name="Controls 6 3" xfId="4059"/>
    <cellStyle name="Controls 6 3 2" xfId="15979"/>
    <cellStyle name="Controls 6 4" xfId="4850"/>
    <cellStyle name="Controls 6 4 2" xfId="25483"/>
    <cellStyle name="Controls 6 5" xfId="5597"/>
    <cellStyle name="Controls 6 5 2" xfId="25650"/>
    <cellStyle name="Controls 6 6" xfId="2808"/>
    <cellStyle name="Controls 6 6 2" xfId="24858"/>
    <cellStyle name="Controls 6 7" xfId="6698"/>
    <cellStyle name="Controls 7" xfId="1967"/>
    <cellStyle name="Controls 7 2" xfId="4171"/>
    <cellStyle name="Controls 7 2 2" xfId="19638"/>
    <cellStyle name="Controls 7 2 3" xfId="10348"/>
    <cellStyle name="Controls 7 3" xfId="4935"/>
    <cellStyle name="Controls 7 3 2" xfId="16596"/>
    <cellStyle name="Controls 7 4" xfId="5682"/>
    <cellStyle name="Controls 7 4 2" xfId="25735"/>
    <cellStyle name="Controls 7 5" xfId="2893"/>
    <cellStyle name="Controls 7 5 2" xfId="24943"/>
    <cellStyle name="Controls 7 6" xfId="7305"/>
    <cellStyle name="Controls 8" xfId="3508"/>
    <cellStyle name="Controls 8 2" xfId="9671"/>
    <cellStyle name="Controls 8 2 2" xfId="18961"/>
    <cellStyle name="Controls 8 3" xfId="15919"/>
    <cellStyle name="Controls 8 4" xfId="6638"/>
    <cellStyle name="Controls 9" xfId="6991"/>
    <cellStyle name="Controls 9 2" xfId="10024"/>
    <cellStyle name="Controls 9 2 2" xfId="19314"/>
    <cellStyle name="Controls 9 3" xfId="16272"/>
    <cellStyle name="cp0 -CalPercent" xfId="489"/>
    <cellStyle name="cp1 -CalPercent" xfId="490"/>
    <cellStyle name="cp2 -CalPercent" xfId="491"/>
    <cellStyle name="cp3 -CalPercent" xfId="492"/>
    <cellStyle name="cr0 -CalCurr" xfId="493"/>
    <cellStyle name="cr1 -CalCurr" xfId="494"/>
    <cellStyle name="cr2 -CalCurr" xfId="495"/>
    <cellStyle name="cr3 -CalCurr" xfId="496"/>
    <cellStyle name="cr4 -CalCurr" xfId="497"/>
    <cellStyle name="Currency [00]" xfId="498"/>
    <cellStyle name="Currency 2" xfId="499"/>
    <cellStyle name="Currency 2 2" xfId="500"/>
    <cellStyle name="Currency 2 2 2" xfId="501"/>
    <cellStyle name="Date" xfId="502"/>
    <cellStyle name="Date Short" xfId="503"/>
    <cellStyle name="Date without year" xfId="504"/>
    <cellStyle name="DELTA" xfId="505"/>
    <cellStyle name="E&amp;Y House" xfId="506"/>
    <cellStyle name="Enter Currency (0)" xfId="507"/>
    <cellStyle name="Enter Currency (2)" xfId="508"/>
    <cellStyle name="Enter Units (0)" xfId="509"/>
    <cellStyle name="Enter Units (1)" xfId="510"/>
    <cellStyle name="Enter Units (2)" xfId="511"/>
    <cellStyle name="Euro" xfId="512"/>
    <cellStyle name="Excel Built-in 20% - Accent1" xfId="99"/>
    <cellStyle name="Excel Built-in 20% - Accent2" xfId="100"/>
    <cellStyle name="Excel Built-in 20% - Accent3" xfId="101"/>
    <cellStyle name="Excel Built-in 20% - Accent4" xfId="102"/>
    <cellStyle name="Excel Built-in 20% - Accent5" xfId="103"/>
    <cellStyle name="Excel Built-in 20% - Accent6" xfId="104"/>
    <cellStyle name="Excel Built-in 40% - Accent1" xfId="105"/>
    <cellStyle name="Excel Built-in 40% - Accent2" xfId="106"/>
    <cellStyle name="Excel Built-in 40% - Accent3" xfId="107"/>
    <cellStyle name="Excel Built-in 40% - Accent4" xfId="108"/>
    <cellStyle name="Excel Built-in 40% - Accent5" xfId="109"/>
    <cellStyle name="Excel Built-in 40% - Accent6" xfId="110"/>
    <cellStyle name="Excel Built-in 60% - Accent1" xfId="111"/>
    <cellStyle name="Excel Built-in 60% - Accent2" xfId="112"/>
    <cellStyle name="Excel Built-in 60% - Accent3" xfId="113"/>
    <cellStyle name="Excel Built-in 60% - Accent4" xfId="114"/>
    <cellStyle name="Excel Built-in 60% - Accent5" xfId="115"/>
    <cellStyle name="Excel Built-in 60% - Accent6" xfId="116"/>
    <cellStyle name="Excel Built-in Accent1" xfId="117"/>
    <cellStyle name="Excel Built-in Accent2" xfId="118"/>
    <cellStyle name="Excel Built-in Accent3" xfId="119"/>
    <cellStyle name="Excel Built-in Accent4" xfId="120"/>
    <cellStyle name="Excel Built-in Accent5" xfId="121"/>
    <cellStyle name="Excel Built-in Accent6" xfId="122"/>
    <cellStyle name="Excel Built-in Bad" xfId="123"/>
    <cellStyle name="Excel Built-in Calculation" xfId="124"/>
    <cellStyle name="Excel Built-in Check Cell" xfId="125"/>
    <cellStyle name="Excel Built-in Comma" xfId="513"/>
    <cellStyle name="Excel Built-in Currency" xfId="514"/>
    <cellStyle name="Excel Built-in Explanatory Text" xfId="126"/>
    <cellStyle name="Excel Built-in Good" xfId="127"/>
    <cellStyle name="Excel Built-in Heading 1" xfId="128"/>
    <cellStyle name="Excel Built-in Heading 2" xfId="129"/>
    <cellStyle name="Excel Built-in Heading 3" xfId="130"/>
    <cellStyle name="Excel Built-in Heading 4" xfId="131"/>
    <cellStyle name="Excel Built-in Input" xfId="132"/>
    <cellStyle name="Excel Built-in Linked Cell" xfId="133"/>
    <cellStyle name="Excel Built-in Neutral" xfId="134"/>
    <cellStyle name="Excel Built-in Normal" xfId="83"/>
    <cellStyle name="Excel Built-in Normal 1" xfId="136"/>
    <cellStyle name="Excel Built-in Normal 2" xfId="135"/>
    <cellStyle name="Excel Built-in Normal 2 2" xfId="515"/>
    <cellStyle name="Excel Built-in Normal 3" xfId="516"/>
    <cellStyle name="Excel Built-in Normal 5" xfId="92"/>
    <cellStyle name="Excel Built-in Note" xfId="137"/>
    <cellStyle name="Excel Built-in Output" xfId="138"/>
    <cellStyle name="Excel Built-in Title" xfId="139"/>
    <cellStyle name="Excel Built-in Total" xfId="140"/>
    <cellStyle name="Excel Built-in Warning Text" xfId="141"/>
    <cellStyle name="Explanatory Text" xfId="517"/>
    <cellStyle name="From" xfId="518"/>
    <cellStyle name="From 2" xfId="1382"/>
    <cellStyle name="From 2 10" xfId="9516"/>
    <cellStyle name="From 2 10 2" xfId="18807"/>
    <cellStyle name="From 2 11" xfId="14948"/>
    <cellStyle name="From 2 11 2" xfId="24238"/>
    <cellStyle name="From 2 12" xfId="15252"/>
    <cellStyle name="From 2 12 2" xfId="24542"/>
    <cellStyle name="From 2 13" xfId="15630"/>
    <cellStyle name="From 2 14" xfId="6321"/>
    <cellStyle name="From 2 15" xfId="24814"/>
    <cellStyle name="From 2 2" xfId="2092"/>
    <cellStyle name="From 2 2 2" xfId="4296"/>
    <cellStyle name="From 2 2 2 2" xfId="19377"/>
    <cellStyle name="From 2 2 2 3" xfId="10087"/>
    <cellStyle name="From 2 2 3" xfId="5060"/>
    <cellStyle name="From 2 2 3 2" xfId="16335"/>
    <cellStyle name="From 2 2 4" xfId="5807"/>
    <cellStyle name="From 2 2 4 2" xfId="25811"/>
    <cellStyle name="From 2 2 5" xfId="3018"/>
    <cellStyle name="From 2 2 5 2" xfId="25068"/>
    <cellStyle name="From 2 3" xfId="3734"/>
    <cellStyle name="From 2 3 2" xfId="10403"/>
    <cellStyle name="From 2 3 2 2" xfId="19693"/>
    <cellStyle name="From 2 3 3" xfId="16651"/>
    <cellStyle name="From 2 3 4" xfId="7360"/>
    <cellStyle name="From 2 4" xfId="3614"/>
    <cellStyle name="From 2 4 2" xfId="10709"/>
    <cellStyle name="From 2 4 2 2" xfId="19999"/>
    <cellStyle name="From 2 4 3" xfId="16957"/>
    <cellStyle name="From 2 4 4" xfId="7666"/>
    <cellStyle name="From 2 5" xfId="2526"/>
    <cellStyle name="From 2 5 2" xfId="11016"/>
    <cellStyle name="From 2 5 2 2" xfId="20306"/>
    <cellStyle name="From 2 5 3" xfId="17264"/>
    <cellStyle name="From 2 5 4" xfId="7973"/>
    <cellStyle name="From 2 6" xfId="8276"/>
    <cellStyle name="From 2 6 2" xfId="11319"/>
    <cellStyle name="From 2 6 2 2" xfId="20609"/>
    <cellStyle name="From 2 6 3" xfId="17567"/>
    <cellStyle name="From 2 7" xfId="8579"/>
    <cellStyle name="From 2 7 2" xfId="11622"/>
    <cellStyle name="From 2 7 2 2" xfId="20912"/>
    <cellStyle name="From 2 7 3" xfId="17870"/>
    <cellStyle name="From 2 8" xfId="7011"/>
    <cellStyle name="From 2 8 2" xfId="10044"/>
    <cellStyle name="From 2 8 2 2" xfId="19334"/>
    <cellStyle name="From 2 8 3" xfId="16292"/>
    <cellStyle name="From 2 9" xfId="9225"/>
    <cellStyle name="From 2 9 2" xfId="12254"/>
    <cellStyle name="From 2 9 2 2" xfId="21544"/>
    <cellStyle name="From 2 9 3" xfId="18516"/>
    <cellStyle name="From 3" xfId="1619"/>
    <cellStyle name="From 3 10" xfId="9588"/>
    <cellStyle name="From 3 10 2" xfId="18879"/>
    <cellStyle name="From 3 11" xfId="15084"/>
    <cellStyle name="From 3 11 2" xfId="24374"/>
    <cellStyle name="From 3 12" xfId="15387"/>
    <cellStyle name="From 3 12 2" xfId="24677"/>
    <cellStyle name="From 3 13" xfId="15766"/>
    <cellStyle name="From 3 14" xfId="6476"/>
    <cellStyle name="From 3 2" xfId="2255"/>
    <cellStyle name="From 3 2 2" xfId="4459"/>
    <cellStyle name="From 3 2 2 2" xfId="19517"/>
    <cellStyle name="From 3 2 2 3" xfId="10227"/>
    <cellStyle name="From 3 2 3" xfId="5223"/>
    <cellStyle name="From 3 2 3 2" xfId="16475"/>
    <cellStyle name="From 3 2 4" xfId="5970"/>
    <cellStyle name="From 3 2 4 2" xfId="25912"/>
    <cellStyle name="From 3 2 5" xfId="3181"/>
    <cellStyle name="From 3 2 5 2" xfId="25231"/>
    <cellStyle name="From 3 2 6" xfId="7184"/>
    <cellStyle name="From 3 3" xfId="3925"/>
    <cellStyle name="From 3 3 2" xfId="10538"/>
    <cellStyle name="From 3 3 2 2" xfId="19828"/>
    <cellStyle name="From 3 3 3" xfId="16786"/>
    <cellStyle name="From 3 3 4" xfId="7495"/>
    <cellStyle name="From 3 4" xfId="4732"/>
    <cellStyle name="From 3 4 2" xfId="10846"/>
    <cellStyle name="From 3 4 2 2" xfId="20136"/>
    <cellStyle name="From 3 4 3" xfId="17094"/>
    <cellStyle name="From 3 4 4" xfId="7803"/>
    <cellStyle name="From 3 5" xfId="5478"/>
    <cellStyle name="From 3 5 2" xfId="11151"/>
    <cellStyle name="From 3 5 2 2" xfId="20441"/>
    <cellStyle name="From 3 5 3" xfId="17399"/>
    <cellStyle name="From 3 5 4" xfId="8108"/>
    <cellStyle name="From 3 6" xfId="2689"/>
    <cellStyle name="From 3 6 2" xfId="11455"/>
    <cellStyle name="From 3 6 2 2" xfId="20745"/>
    <cellStyle name="From 3 6 3" xfId="17703"/>
    <cellStyle name="From 3 6 4" xfId="8412"/>
    <cellStyle name="From 3 7" xfId="8714"/>
    <cellStyle name="From 3 7 2" xfId="11757"/>
    <cellStyle name="From 3 7 2 2" xfId="21047"/>
    <cellStyle name="From 3 7 3" xfId="18005"/>
    <cellStyle name="From 3 8" xfId="8982"/>
    <cellStyle name="From 3 8 2" xfId="12025"/>
    <cellStyle name="From 3 8 2 2" xfId="21315"/>
    <cellStyle name="From 3 8 3" xfId="18273"/>
    <cellStyle name="From 3 9" xfId="9361"/>
    <cellStyle name="From 3 9 2" xfId="12326"/>
    <cellStyle name="From 3 9 2 2" xfId="21616"/>
    <cellStyle name="From 3 9 3" xfId="18652"/>
    <cellStyle name="From 4" xfId="1706"/>
    <cellStyle name="From 4 10" xfId="9635"/>
    <cellStyle name="From 4 10 2" xfId="18926"/>
    <cellStyle name="From 4 11" xfId="15187"/>
    <cellStyle name="From 4 11 2" xfId="24477"/>
    <cellStyle name="From 4 12" xfId="15490"/>
    <cellStyle name="From 4 12 2" xfId="24780"/>
    <cellStyle name="From 4 13" xfId="15869"/>
    <cellStyle name="From 4 14" xfId="6579"/>
    <cellStyle name="From 4 2" xfId="2340"/>
    <cellStyle name="From 4 2 2" xfId="4544"/>
    <cellStyle name="From 4 2 2 2" xfId="19620"/>
    <cellStyle name="From 4 2 2 3" xfId="10330"/>
    <cellStyle name="From 4 2 3" xfId="5308"/>
    <cellStyle name="From 4 2 3 2" xfId="16578"/>
    <cellStyle name="From 4 2 4" xfId="6055"/>
    <cellStyle name="From 4 2 4 2" xfId="25967"/>
    <cellStyle name="From 4 2 5" xfId="3266"/>
    <cellStyle name="From 4 2 5 2" xfId="25316"/>
    <cellStyle name="From 4 2 6" xfId="7287"/>
    <cellStyle name="From 4 3" xfId="3995"/>
    <cellStyle name="From 4 3 2" xfId="10641"/>
    <cellStyle name="From 4 3 2 2" xfId="19931"/>
    <cellStyle name="From 4 3 3" xfId="16889"/>
    <cellStyle name="From 4 3 4" xfId="7598"/>
    <cellStyle name="From 4 4" xfId="4816"/>
    <cellStyle name="From 4 4 2" xfId="10949"/>
    <cellStyle name="From 4 4 2 2" xfId="20239"/>
    <cellStyle name="From 4 4 3" xfId="17197"/>
    <cellStyle name="From 4 4 4" xfId="7906"/>
    <cellStyle name="From 4 5" xfId="5563"/>
    <cellStyle name="From 4 5 2" xfId="11254"/>
    <cellStyle name="From 4 5 2 2" xfId="20544"/>
    <cellStyle name="From 4 5 3" xfId="17502"/>
    <cellStyle name="From 4 5 4" xfId="8211"/>
    <cellStyle name="From 4 6" xfId="2774"/>
    <cellStyle name="From 4 6 2" xfId="11558"/>
    <cellStyle name="From 4 6 2 2" xfId="20848"/>
    <cellStyle name="From 4 6 3" xfId="17806"/>
    <cellStyle name="From 4 6 4" xfId="8515"/>
    <cellStyle name="From 4 7" xfId="8817"/>
    <cellStyle name="From 4 7 2" xfId="11860"/>
    <cellStyle name="From 4 7 2 2" xfId="21150"/>
    <cellStyle name="From 4 7 3" xfId="18108"/>
    <cellStyle name="From 4 8" xfId="9085"/>
    <cellStyle name="From 4 8 2" xfId="12128"/>
    <cellStyle name="From 4 8 2 2" xfId="21418"/>
    <cellStyle name="From 4 8 3" xfId="18376"/>
    <cellStyle name="From 4 9" xfId="9464"/>
    <cellStyle name="From 4 9 2" xfId="12373"/>
    <cellStyle name="From 4 9 2 2" xfId="21663"/>
    <cellStyle name="From 4 9 3" xfId="18755"/>
    <cellStyle name="From 5" xfId="1814"/>
    <cellStyle name="From 5 2" xfId="2375"/>
    <cellStyle name="From 5 2 2" xfId="4579"/>
    <cellStyle name="From 5 2 2 2" xfId="19024"/>
    <cellStyle name="From 5 2 3" xfId="5343"/>
    <cellStyle name="From 5 2 3 2" xfId="25568"/>
    <cellStyle name="From 5 2 4" xfId="6090"/>
    <cellStyle name="From 5 2 4 2" xfId="25988"/>
    <cellStyle name="From 5 2 5" xfId="3301"/>
    <cellStyle name="From 5 2 5 2" xfId="25351"/>
    <cellStyle name="From 5 2 6" xfId="9734"/>
    <cellStyle name="From 5 3" xfId="4060"/>
    <cellStyle name="From 5 3 2" xfId="15982"/>
    <cellStyle name="From 5 4" xfId="4851"/>
    <cellStyle name="From 5 4 2" xfId="25484"/>
    <cellStyle name="From 5 5" xfId="5598"/>
    <cellStyle name="From 5 5 2" xfId="25651"/>
    <cellStyle name="From 5 6" xfId="2809"/>
    <cellStyle name="From 5 6 2" xfId="24859"/>
    <cellStyle name="From 5 7" xfId="6701"/>
    <cellStyle name="From 6" xfId="3509"/>
    <cellStyle name="From 6 2" xfId="25434"/>
    <cellStyle name="From 7" xfId="3868"/>
    <cellStyle name="From 7 2" xfId="25449"/>
    <cellStyle name="From 8" xfId="6207"/>
    <cellStyle name="Good" xfId="519"/>
    <cellStyle name="Grey" xfId="520"/>
    <cellStyle name="h0 -Heading" xfId="521"/>
    <cellStyle name="h1 -Heading" xfId="522"/>
    <cellStyle name="h2 -Heading" xfId="523"/>
    <cellStyle name="h3 -Heading" xfId="524"/>
    <cellStyle name="Header1" xfId="525"/>
    <cellStyle name="Header2" xfId="526"/>
    <cellStyle name="Header2 2" xfId="1464"/>
    <cellStyle name="Header2 2 10" xfId="9517"/>
    <cellStyle name="Header2 2 10 2" xfId="18808"/>
    <cellStyle name="Header2 2 11" xfId="14949"/>
    <cellStyle name="Header2 2 11 2" xfId="24239"/>
    <cellStyle name="Header2 2 12" xfId="15253"/>
    <cellStyle name="Header2 2 12 2" xfId="24543"/>
    <cellStyle name="Header2 2 13" xfId="15631"/>
    <cellStyle name="Header2 2 14" xfId="6322"/>
    <cellStyle name="Header2 2 15" xfId="24822"/>
    <cellStyle name="Header2 2 2" xfId="2172"/>
    <cellStyle name="Header2 2 2 2" xfId="4376"/>
    <cellStyle name="Header2 2 2 2 2" xfId="19378"/>
    <cellStyle name="Header2 2 2 2 3" xfId="10088"/>
    <cellStyle name="Header2 2 2 3" xfId="5140"/>
    <cellStyle name="Header2 2 2 3 2" xfId="16336"/>
    <cellStyle name="Header2 2 2 4" xfId="5887"/>
    <cellStyle name="Header2 2 2 4 2" xfId="25861"/>
    <cellStyle name="Header2 2 2 5" xfId="3098"/>
    <cellStyle name="Header2 2 2 5 2" xfId="25148"/>
    <cellStyle name="Header2 2 2 6" xfId="7054"/>
    <cellStyle name="Header2 2 2 7" xfId="24826"/>
    <cellStyle name="Header2 2 3" xfId="3402"/>
    <cellStyle name="Header2 2 3 2" xfId="10404"/>
    <cellStyle name="Header2 2 3 2 2" xfId="19694"/>
    <cellStyle name="Header2 2 3 3" xfId="16652"/>
    <cellStyle name="Header2 2 3 4" xfId="7361"/>
    <cellStyle name="Header2 2 4" xfId="2606"/>
    <cellStyle name="Header2 2 4 2" xfId="10710"/>
    <cellStyle name="Header2 2 4 2 2" xfId="20000"/>
    <cellStyle name="Header2 2 4 3" xfId="16958"/>
    <cellStyle name="Header2 2 4 4" xfId="7667"/>
    <cellStyle name="Header2 2 5" xfId="7974"/>
    <cellStyle name="Header2 2 5 2" xfId="11017"/>
    <cellStyle name="Header2 2 5 2 2" xfId="20307"/>
    <cellStyle name="Header2 2 5 3" xfId="17265"/>
    <cellStyle name="Header2 2 6" xfId="8277"/>
    <cellStyle name="Header2 2 6 2" xfId="11320"/>
    <cellStyle name="Header2 2 6 2 2" xfId="20610"/>
    <cellStyle name="Header2 2 6 3" xfId="17568"/>
    <cellStyle name="Header2 2 7" xfId="8580"/>
    <cellStyle name="Header2 2 7 2" xfId="11623"/>
    <cellStyle name="Header2 2 7 2 2" xfId="20913"/>
    <cellStyle name="Header2 2 7 3" xfId="17871"/>
    <cellStyle name="Header2 2 8" xfId="6947"/>
    <cellStyle name="Header2 2 8 2" xfId="9980"/>
    <cellStyle name="Header2 2 8 2 2" xfId="19270"/>
    <cellStyle name="Header2 2 8 3" xfId="16228"/>
    <cellStyle name="Header2 2 9" xfId="9226"/>
    <cellStyle name="Header2 2 9 2" xfId="12255"/>
    <cellStyle name="Header2 2 9 2 2" xfId="21545"/>
    <cellStyle name="Header2 2 9 3" xfId="18517"/>
    <cellStyle name="Header2 3" xfId="1705"/>
    <cellStyle name="Header2 3 10" xfId="9589"/>
    <cellStyle name="Header2 3 10 2" xfId="18880"/>
    <cellStyle name="Header2 3 11" xfId="15085"/>
    <cellStyle name="Header2 3 11 2" xfId="24375"/>
    <cellStyle name="Header2 3 12" xfId="15388"/>
    <cellStyle name="Header2 3 12 2" xfId="24678"/>
    <cellStyle name="Header2 3 13" xfId="15767"/>
    <cellStyle name="Header2 3 14" xfId="6477"/>
    <cellStyle name="Header2 3 2" xfId="2339"/>
    <cellStyle name="Header2 3 2 2" xfId="4543"/>
    <cellStyle name="Header2 3 2 2 2" xfId="19518"/>
    <cellStyle name="Header2 3 2 2 3" xfId="10228"/>
    <cellStyle name="Header2 3 2 3" xfId="5307"/>
    <cellStyle name="Header2 3 2 3 2" xfId="16476"/>
    <cellStyle name="Header2 3 2 4" xfId="6054"/>
    <cellStyle name="Header2 3 2 4 2" xfId="25966"/>
    <cellStyle name="Header2 3 2 5" xfId="3265"/>
    <cellStyle name="Header2 3 2 5 2" xfId="25315"/>
    <cellStyle name="Header2 3 2 6" xfId="7185"/>
    <cellStyle name="Header2 3 3" xfId="3994"/>
    <cellStyle name="Header2 3 3 2" xfId="10539"/>
    <cellStyle name="Header2 3 3 2 2" xfId="19829"/>
    <cellStyle name="Header2 3 3 3" xfId="16787"/>
    <cellStyle name="Header2 3 3 4" xfId="7496"/>
    <cellStyle name="Header2 3 4" xfId="5562"/>
    <cellStyle name="Header2 3 4 2" xfId="10847"/>
    <cellStyle name="Header2 3 4 2 2" xfId="20137"/>
    <cellStyle name="Header2 3 4 3" xfId="17095"/>
    <cellStyle name="Header2 3 4 4" xfId="7804"/>
    <cellStyle name="Header2 3 5" xfId="2773"/>
    <cellStyle name="Header2 3 5 2" xfId="11152"/>
    <cellStyle name="Header2 3 5 2 2" xfId="20442"/>
    <cellStyle name="Header2 3 5 3" xfId="17400"/>
    <cellStyle name="Header2 3 5 4" xfId="8109"/>
    <cellStyle name="Header2 3 6" xfId="8413"/>
    <cellStyle name="Header2 3 6 2" xfId="11456"/>
    <cellStyle name="Header2 3 6 2 2" xfId="20746"/>
    <cellStyle name="Header2 3 6 3" xfId="17704"/>
    <cellStyle name="Header2 3 7" xfId="8715"/>
    <cellStyle name="Header2 3 7 2" xfId="11758"/>
    <cellStyle name="Header2 3 7 2 2" xfId="21048"/>
    <cellStyle name="Header2 3 7 3" xfId="18006"/>
    <cellStyle name="Header2 3 8" xfId="8983"/>
    <cellStyle name="Header2 3 8 2" xfId="12026"/>
    <cellStyle name="Header2 3 8 2 2" xfId="21316"/>
    <cellStyle name="Header2 3 8 3" xfId="18274"/>
    <cellStyle name="Header2 3 9" xfId="9362"/>
    <cellStyle name="Header2 3 9 2" xfId="12327"/>
    <cellStyle name="Header2 3 9 2 2" xfId="21617"/>
    <cellStyle name="Header2 3 9 3" xfId="18653"/>
    <cellStyle name="Header2 4" xfId="1815"/>
    <cellStyle name="Header2 4 2" xfId="2376"/>
    <cellStyle name="Header2 4 2 2" xfId="4580"/>
    <cellStyle name="Header2 4 2 2 2" xfId="25453"/>
    <cellStyle name="Header2 4 2 3" xfId="5344"/>
    <cellStyle name="Header2 4 2 3 2" xfId="25569"/>
    <cellStyle name="Header2 4 2 4" xfId="6091"/>
    <cellStyle name="Header2 4 2 4 2" xfId="25989"/>
    <cellStyle name="Header2 4 2 5" xfId="3302"/>
    <cellStyle name="Header2 4 2 5 2" xfId="25352"/>
    <cellStyle name="Header2 4 2 6" xfId="24074"/>
    <cellStyle name="Header2 4 3" xfId="4061"/>
    <cellStyle name="Header2 4 3 2" xfId="25450"/>
    <cellStyle name="Header2 4 4" xfId="4852"/>
    <cellStyle name="Header2 4 4 2" xfId="25485"/>
    <cellStyle name="Header2 4 5" xfId="5599"/>
    <cellStyle name="Header2 4 5 2" xfId="25652"/>
    <cellStyle name="Header2 4 6" xfId="2810"/>
    <cellStyle name="Header2 4 6 2" xfId="24860"/>
    <cellStyle name="Header2 4 7" xfId="14784"/>
    <cellStyle name="Header2 5" xfId="1968"/>
    <cellStyle name="Header2 5 2" xfId="4172"/>
    <cellStyle name="Header2 5 2 2" xfId="25452"/>
    <cellStyle name="Header2 5 3" xfId="4936"/>
    <cellStyle name="Header2 5 3 2" xfId="25536"/>
    <cellStyle name="Header2 5 4" xfId="5683"/>
    <cellStyle name="Header2 5 4 2" xfId="25736"/>
    <cellStyle name="Header2 5 5" xfId="2894"/>
    <cellStyle name="Header2 5 5 2" xfId="24944"/>
    <cellStyle name="Header2 5 6" xfId="24825"/>
    <cellStyle name="Header2 6" xfId="3510"/>
    <cellStyle name="Header2 6 2" xfId="25435"/>
    <cellStyle name="Header2 7" xfId="6208"/>
    <cellStyle name="Heading" xfId="142"/>
    <cellStyle name="Heading 1" xfId="528"/>
    <cellStyle name="Heading 2" xfId="529"/>
    <cellStyle name="Heading 3" xfId="530"/>
    <cellStyle name="Heading 4" xfId="531"/>
    <cellStyle name="Heading 5" xfId="527"/>
    <cellStyle name="Heading1" xfId="143"/>
    <cellStyle name="Heading2" xfId="1325"/>
    <cellStyle name="Heading2 2" xfId="23"/>
    <cellStyle name="hp0 -Hyperlink" xfId="532"/>
    <cellStyle name="hp1 -Hyperlink" xfId="533"/>
    <cellStyle name="hp2 -Hyperlink" xfId="534"/>
    <cellStyle name="hp3 -Hyperlink" xfId="535"/>
    <cellStyle name="ic0 -InpComma" xfId="536"/>
    <cellStyle name="ic1 -InpComma" xfId="537"/>
    <cellStyle name="ic2 -InpComma" xfId="538"/>
    <cellStyle name="ic3 -InpComma" xfId="539"/>
    <cellStyle name="ic4 -InpComma" xfId="540"/>
    <cellStyle name="idDMM -InpDate" xfId="541"/>
    <cellStyle name="idDMMY -InpDate" xfId="542"/>
    <cellStyle name="idDMMYHM -InpDateTime" xfId="543"/>
    <cellStyle name="idDMY -InpDate" xfId="544"/>
    <cellStyle name="idMDY -InpDate" xfId="545"/>
    <cellStyle name="idMMY -InpDate" xfId="546"/>
    <cellStyle name="if0 -InpFixed" xfId="547"/>
    <cellStyle name="if0b-InpFixedB" xfId="548"/>
    <cellStyle name="if0-InpFixed" xfId="549"/>
    <cellStyle name="iln -InpTableTextNoWrap" xfId="550"/>
    <cellStyle name="ilnb-InpTableTextNoWrapB" xfId="551"/>
    <cellStyle name="ilw -InpTableTextWrap" xfId="552"/>
    <cellStyle name="imHM  -InpTime" xfId="553"/>
    <cellStyle name="imHM24+ -InpTime" xfId="554"/>
    <cellStyle name="Info" xfId="555"/>
    <cellStyle name="Input" xfId="556"/>
    <cellStyle name="Input [yellow]" xfId="557"/>
    <cellStyle name="Input [yellow] 2" xfId="1407"/>
    <cellStyle name="Input [yellow] 2 10" xfId="9519"/>
    <cellStyle name="Input [yellow] 2 10 2" xfId="18810"/>
    <cellStyle name="Input [yellow] 2 11" xfId="14951"/>
    <cellStyle name="Input [yellow] 2 11 2" xfId="24241"/>
    <cellStyle name="Input [yellow] 2 12" xfId="15255"/>
    <cellStyle name="Input [yellow] 2 12 2" xfId="24545"/>
    <cellStyle name="Input [yellow] 2 13" xfId="15633"/>
    <cellStyle name="Input [yellow] 2 14" xfId="6324"/>
    <cellStyle name="Input [yellow] 2 15" xfId="24816"/>
    <cellStyle name="Input [yellow] 2 2" xfId="2117"/>
    <cellStyle name="Input [yellow] 2 2 2" xfId="4321"/>
    <cellStyle name="Input [yellow] 2 2 2 2" xfId="19380"/>
    <cellStyle name="Input [yellow] 2 2 2 3" xfId="10090"/>
    <cellStyle name="Input [yellow] 2 2 3" xfId="5085"/>
    <cellStyle name="Input [yellow] 2 2 3 2" xfId="16338"/>
    <cellStyle name="Input [yellow] 2 2 4" xfId="5832"/>
    <cellStyle name="Input [yellow] 2 2 4 2" xfId="25826"/>
    <cellStyle name="Input [yellow] 2 2 5" xfId="3043"/>
    <cellStyle name="Input [yellow] 2 2 5 2" xfId="25093"/>
    <cellStyle name="Input [yellow] 2 3" xfId="3759"/>
    <cellStyle name="Input [yellow] 2 3 2" xfId="10406"/>
    <cellStyle name="Input [yellow] 2 3 2 2" xfId="19696"/>
    <cellStyle name="Input [yellow] 2 3 3" xfId="16654"/>
    <cellStyle name="Input [yellow] 2 3 4" xfId="7363"/>
    <cellStyle name="Input [yellow] 2 4" xfId="4154"/>
    <cellStyle name="Input [yellow] 2 4 2" xfId="10712"/>
    <cellStyle name="Input [yellow] 2 4 2 2" xfId="20002"/>
    <cellStyle name="Input [yellow] 2 4 3" xfId="16960"/>
    <cellStyle name="Input [yellow] 2 4 4" xfId="7669"/>
    <cellStyle name="Input [yellow] 2 5" xfId="2551"/>
    <cellStyle name="Input [yellow] 2 5 2" xfId="11019"/>
    <cellStyle name="Input [yellow] 2 5 2 2" xfId="20309"/>
    <cellStyle name="Input [yellow] 2 5 3" xfId="17267"/>
    <cellStyle name="Input [yellow] 2 5 4" xfId="7976"/>
    <cellStyle name="Input [yellow] 2 6" xfId="8279"/>
    <cellStyle name="Input [yellow] 2 6 2" xfId="11322"/>
    <cellStyle name="Input [yellow] 2 6 2 2" xfId="20612"/>
    <cellStyle name="Input [yellow] 2 6 3" xfId="17570"/>
    <cellStyle name="Input [yellow] 2 7" xfId="8582"/>
    <cellStyle name="Input [yellow] 2 7 2" xfId="11625"/>
    <cellStyle name="Input [yellow] 2 7 2 2" xfId="20915"/>
    <cellStyle name="Input [yellow] 2 7 3" xfId="17873"/>
    <cellStyle name="Input [yellow] 2 8" xfId="6936"/>
    <cellStyle name="Input [yellow] 2 8 2" xfId="9969"/>
    <cellStyle name="Input [yellow] 2 8 2 2" xfId="19259"/>
    <cellStyle name="Input [yellow] 2 8 3" xfId="16217"/>
    <cellStyle name="Input [yellow] 2 9" xfId="9228"/>
    <cellStyle name="Input [yellow] 2 9 2" xfId="12257"/>
    <cellStyle name="Input [yellow] 2 9 2 2" xfId="21547"/>
    <cellStyle name="Input [yellow] 2 9 3" xfId="18519"/>
    <cellStyle name="Input [yellow] 3" xfId="1645"/>
    <cellStyle name="Input [yellow] 3 10" xfId="9599"/>
    <cellStyle name="Input [yellow] 3 10 2" xfId="18890"/>
    <cellStyle name="Input [yellow] 3 11" xfId="15108"/>
    <cellStyle name="Input [yellow] 3 11 2" xfId="24398"/>
    <cellStyle name="Input [yellow] 3 12" xfId="15411"/>
    <cellStyle name="Input [yellow] 3 12 2" xfId="24701"/>
    <cellStyle name="Input [yellow] 3 13" xfId="15790"/>
    <cellStyle name="Input [yellow] 3 14" xfId="6500"/>
    <cellStyle name="Input [yellow] 3 2" xfId="2281"/>
    <cellStyle name="Input [yellow] 3 2 2" xfId="4485"/>
    <cellStyle name="Input [yellow] 3 2 2 2" xfId="19541"/>
    <cellStyle name="Input [yellow] 3 2 2 3" xfId="10251"/>
    <cellStyle name="Input [yellow] 3 2 3" xfId="5249"/>
    <cellStyle name="Input [yellow] 3 2 3 2" xfId="16499"/>
    <cellStyle name="Input [yellow] 3 2 4" xfId="5996"/>
    <cellStyle name="Input [yellow] 3 2 4 2" xfId="25928"/>
    <cellStyle name="Input [yellow] 3 2 5" xfId="3207"/>
    <cellStyle name="Input [yellow] 3 2 5 2" xfId="25257"/>
    <cellStyle name="Input [yellow] 3 2 6" xfId="7208"/>
    <cellStyle name="Input [yellow] 3 3" xfId="3951"/>
    <cellStyle name="Input [yellow] 3 3 2" xfId="10562"/>
    <cellStyle name="Input [yellow] 3 3 2 2" xfId="19852"/>
    <cellStyle name="Input [yellow] 3 3 3" xfId="16810"/>
    <cellStyle name="Input [yellow] 3 3 4" xfId="7519"/>
    <cellStyle name="Input [yellow] 3 4" xfId="4758"/>
    <cellStyle name="Input [yellow] 3 4 2" xfId="10870"/>
    <cellStyle name="Input [yellow] 3 4 2 2" xfId="20160"/>
    <cellStyle name="Input [yellow] 3 4 3" xfId="17118"/>
    <cellStyle name="Input [yellow] 3 4 4" xfId="7827"/>
    <cellStyle name="Input [yellow] 3 5" xfId="5504"/>
    <cellStyle name="Input [yellow] 3 5 2" xfId="11175"/>
    <cellStyle name="Input [yellow] 3 5 2 2" xfId="20465"/>
    <cellStyle name="Input [yellow] 3 5 3" xfId="17423"/>
    <cellStyle name="Input [yellow] 3 5 4" xfId="8132"/>
    <cellStyle name="Input [yellow] 3 6" xfId="2715"/>
    <cellStyle name="Input [yellow] 3 6 2" xfId="11479"/>
    <cellStyle name="Input [yellow] 3 6 2 2" xfId="20769"/>
    <cellStyle name="Input [yellow] 3 6 3" xfId="17727"/>
    <cellStyle name="Input [yellow] 3 6 4" xfId="8436"/>
    <cellStyle name="Input [yellow] 3 7" xfId="8738"/>
    <cellStyle name="Input [yellow] 3 7 2" xfId="11781"/>
    <cellStyle name="Input [yellow] 3 7 2 2" xfId="21071"/>
    <cellStyle name="Input [yellow] 3 7 3" xfId="18029"/>
    <cellStyle name="Input [yellow] 3 8" xfId="9006"/>
    <cellStyle name="Input [yellow] 3 8 2" xfId="12049"/>
    <cellStyle name="Input [yellow] 3 8 2 2" xfId="21339"/>
    <cellStyle name="Input [yellow] 3 8 3" xfId="18297"/>
    <cellStyle name="Input [yellow] 3 9" xfId="9385"/>
    <cellStyle name="Input [yellow] 3 9 2" xfId="12337"/>
    <cellStyle name="Input [yellow] 3 9 2 2" xfId="21627"/>
    <cellStyle name="Input [yellow] 3 9 3" xfId="18676"/>
    <cellStyle name="Input [yellow] 4" xfId="1562"/>
    <cellStyle name="Input [yellow] 4 10" xfId="9633"/>
    <cellStyle name="Input [yellow] 4 10 2" xfId="18924"/>
    <cellStyle name="Input [yellow] 4 11" xfId="15185"/>
    <cellStyle name="Input [yellow] 4 11 2" xfId="24475"/>
    <cellStyle name="Input [yellow] 4 12" xfId="15488"/>
    <cellStyle name="Input [yellow] 4 12 2" xfId="24778"/>
    <cellStyle name="Input [yellow] 4 13" xfId="15867"/>
    <cellStyle name="Input [yellow] 4 14" xfId="6577"/>
    <cellStyle name="Input [yellow] 4 2" xfId="2204"/>
    <cellStyle name="Input [yellow] 4 2 2" xfId="4408"/>
    <cellStyle name="Input [yellow] 4 2 2 2" xfId="19618"/>
    <cellStyle name="Input [yellow] 4 2 2 3" xfId="10328"/>
    <cellStyle name="Input [yellow] 4 2 3" xfId="5172"/>
    <cellStyle name="Input [yellow] 4 2 3 2" xfId="16576"/>
    <cellStyle name="Input [yellow] 4 2 4" xfId="5919"/>
    <cellStyle name="Input [yellow] 4 2 4 2" xfId="25879"/>
    <cellStyle name="Input [yellow] 4 2 5" xfId="3130"/>
    <cellStyle name="Input [yellow] 4 2 5 2" xfId="25180"/>
    <cellStyle name="Input [yellow] 4 2 6" xfId="7285"/>
    <cellStyle name="Input [yellow] 4 3" xfId="3871"/>
    <cellStyle name="Input [yellow] 4 3 2" xfId="10639"/>
    <cellStyle name="Input [yellow] 4 3 2 2" xfId="19929"/>
    <cellStyle name="Input [yellow] 4 3 3" xfId="16887"/>
    <cellStyle name="Input [yellow] 4 3 4" xfId="7596"/>
    <cellStyle name="Input [yellow] 4 4" xfId="4681"/>
    <cellStyle name="Input [yellow] 4 4 2" xfId="10947"/>
    <cellStyle name="Input [yellow] 4 4 2 2" xfId="20237"/>
    <cellStyle name="Input [yellow] 4 4 3" xfId="17195"/>
    <cellStyle name="Input [yellow] 4 4 4" xfId="7904"/>
    <cellStyle name="Input [yellow] 4 5" xfId="5427"/>
    <cellStyle name="Input [yellow] 4 5 2" xfId="11252"/>
    <cellStyle name="Input [yellow] 4 5 2 2" xfId="20542"/>
    <cellStyle name="Input [yellow] 4 5 3" xfId="17500"/>
    <cellStyle name="Input [yellow] 4 5 4" xfId="8209"/>
    <cellStyle name="Input [yellow] 4 6" xfId="2638"/>
    <cellStyle name="Input [yellow] 4 6 2" xfId="11556"/>
    <cellStyle name="Input [yellow] 4 6 2 2" xfId="20846"/>
    <cellStyle name="Input [yellow] 4 6 3" xfId="17804"/>
    <cellStyle name="Input [yellow] 4 6 4" xfId="8513"/>
    <cellStyle name="Input [yellow] 4 7" xfId="8815"/>
    <cellStyle name="Input [yellow] 4 7 2" xfId="11858"/>
    <cellStyle name="Input [yellow] 4 7 2 2" xfId="21148"/>
    <cellStyle name="Input [yellow] 4 7 3" xfId="18106"/>
    <cellStyle name="Input [yellow] 4 8" xfId="9083"/>
    <cellStyle name="Input [yellow] 4 8 2" xfId="12126"/>
    <cellStyle name="Input [yellow] 4 8 2 2" xfId="21416"/>
    <cellStyle name="Input [yellow] 4 8 3" xfId="18374"/>
    <cellStyle name="Input [yellow] 4 9" xfId="9462"/>
    <cellStyle name="Input [yellow] 4 9 2" xfId="12371"/>
    <cellStyle name="Input [yellow] 4 9 2 2" xfId="21661"/>
    <cellStyle name="Input [yellow] 4 9 3" xfId="18753"/>
    <cellStyle name="Input [yellow] 5" xfId="1817"/>
    <cellStyle name="Input [yellow] 5 2" xfId="2378"/>
    <cellStyle name="Input [yellow] 5 2 2" xfId="4582"/>
    <cellStyle name="Input [yellow] 5 2 2 2" xfId="19061"/>
    <cellStyle name="Input [yellow] 5 2 3" xfId="5346"/>
    <cellStyle name="Input [yellow] 5 2 3 2" xfId="25571"/>
    <cellStyle name="Input [yellow] 5 2 4" xfId="6093"/>
    <cellStyle name="Input [yellow] 5 2 4 2" xfId="25991"/>
    <cellStyle name="Input [yellow] 5 2 5" xfId="3304"/>
    <cellStyle name="Input [yellow] 5 2 5 2" xfId="25354"/>
    <cellStyle name="Input [yellow] 5 2 6" xfId="9771"/>
    <cellStyle name="Input [yellow] 5 3" xfId="4063"/>
    <cellStyle name="Input [yellow] 5 3 2" xfId="16019"/>
    <cellStyle name="Input [yellow] 5 4" xfId="4854"/>
    <cellStyle name="Input [yellow] 5 4 2" xfId="25487"/>
    <cellStyle name="Input [yellow] 5 5" xfId="5601"/>
    <cellStyle name="Input [yellow] 5 5 2" xfId="25654"/>
    <cellStyle name="Input [yellow] 5 6" xfId="2812"/>
    <cellStyle name="Input [yellow] 5 6 2" xfId="24862"/>
    <cellStyle name="Input [yellow] 5 7" xfId="6738"/>
    <cellStyle name="Input [yellow] 6" xfId="3514"/>
    <cellStyle name="Input [yellow] 6 2" xfId="25437"/>
    <cellStyle name="Input [yellow] 7" xfId="3512"/>
    <cellStyle name="Input [yellow] 7 2" xfId="25436"/>
    <cellStyle name="Input [yellow] 8" xfId="6210"/>
    <cellStyle name="Input 10" xfId="3511"/>
    <cellStyle name="Input 10 2" xfId="9782"/>
    <cellStyle name="Input 10 2 2" xfId="19072"/>
    <cellStyle name="Input 10 3" xfId="16030"/>
    <cellStyle name="Input 10 4" xfId="6749"/>
    <cellStyle name="Input 11" xfId="2476"/>
    <cellStyle name="Input 11 2" xfId="9666"/>
    <cellStyle name="Input 11 2 2" xfId="18956"/>
    <cellStyle name="Input 11 3" xfId="15914"/>
    <cellStyle name="Input 11 4" xfId="6633"/>
    <cellStyle name="Input 12" xfId="6660"/>
    <cellStyle name="Input 12 2" xfId="9693"/>
    <cellStyle name="Input 12 2 2" xfId="18983"/>
    <cellStyle name="Input 12 3" xfId="15941"/>
    <cellStyle name="Input 13" xfId="9121"/>
    <cellStyle name="Input 13 2" xfId="12164"/>
    <cellStyle name="Input 13 2 2" xfId="21454"/>
    <cellStyle name="Input 13 3" xfId="18412"/>
    <cellStyle name="Input 14" xfId="9499"/>
    <cellStyle name="Input 14 2" xfId="13578"/>
    <cellStyle name="Input 14 2 2" xfId="22868"/>
    <cellStyle name="Input 14 3" xfId="18790"/>
    <cellStyle name="Input 15" xfId="12392"/>
    <cellStyle name="Input 15 2" xfId="21682"/>
    <cellStyle name="Input 16" xfId="14799"/>
    <cellStyle name="Input 16 2" xfId="24089"/>
    <cellStyle name="Input 17" xfId="14900"/>
    <cellStyle name="Input 17 2" xfId="24190"/>
    <cellStyle name="Input 18" xfId="15526"/>
    <cellStyle name="Input 19" xfId="6209"/>
    <cellStyle name="Input 2" xfId="1406"/>
    <cellStyle name="Input 2 10" xfId="9518"/>
    <cellStyle name="Input 2 10 2" xfId="18809"/>
    <cellStyle name="Input 2 11" xfId="14950"/>
    <cellStyle name="Input 2 11 2" xfId="24240"/>
    <cellStyle name="Input 2 12" xfId="15254"/>
    <cellStyle name="Input 2 12 2" xfId="24544"/>
    <cellStyle name="Input 2 13" xfId="15632"/>
    <cellStyle name="Input 2 14" xfId="6323"/>
    <cellStyle name="Input 2 15" xfId="24815"/>
    <cellStyle name="Input 2 2" xfId="2116"/>
    <cellStyle name="Input 2 2 2" xfId="4320"/>
    <cellStyle name="Input 2 2 2 2" xfId="19379"/>
    <cellStyle name="Input 2 2 2 3" xfId="10089"/>
    <cellStyle name="Input 2 2 3" xfId="5084"/>
    <cellStyle name="Input 2 2 3 2" xfId="16337"/>
    <cellStyle name="Input 2 2 4" xfId="5831"/>
    <cellStyle name="Input 2 2 4 2" xfId="25825"/>
    <cellStyle name="Input 2 2 5" xfId="3042"/>
    <cellStyle name="Input 2 2 5 2" xfId="25092"/>
    <cellStyle name="Input 2 3" xfId="3758"/>
    <cellStyle name="Input 2 3 2" xfId="10405"/>
    <cellStyle name="Input 2 3 2 2" xfId="19695"/>
    <cellStyle name="Input 2 3 3" xfId="16653"/>
    <cellStyle name="Input 2 3 4" xfId="7362"/>
    <cellStyle name="Input 2 4" xfId="4039"/>
    <cellStyle name="Input 2 4 2" xfId="10711"/>
    <cellStyle name="Input 2 4 2 2" xfId="20001"/>
    <cellStyle name="Input 2 4 3" xfId="16959"/>
    <cellStyle name="Input 2 4 4" xfId="7668"/>
    <cellStyle name="Input 2 5" xfId="2550"/>
    <cellStyle name="Input 2 5 2" xfId="11018"/>
    <cellStyle name="Input 2 5 2 2" xfId="20308"/>
    <cellStyle name="Input 2 5 3" xfId="17266"/>
    <cellStyle name="Input 2 5 4" xfId="7975"/>
    <cellStyle name="Input 2 6" xfId="8278"/>
    <cellStyle name="Input 2 6 2" xfId="11321"/>
    <cellStyle name="Input 2 6 2 2" xfId="20611"/>
    <cellStyle name="Input 2 6 3" xfId="17569"/>
    <cellStyle name="Input 2 7" xfId="8581"/>
    <cellStyle name="Input 2 7 2" xfId="11624"/>
    <cellStyle name="Input 2 7 2 2" xfId="20914"/>
    <cellStyle name="Input 2 7 3" xfId="17872"/>
    <cellStyle name="Input 2 8" xfId="6948"/>
    <cellStyle name="Input 2 8 2" xfId="9981"/>
    <cellStyle name="Input 2 8 2 2" xfId="19271"/>
    <cellStyle name="Input 2 8 3" xfId="16229"/>
    <cellStyle name="Input 2 9" xfId="9227"/>
    <cellStyle name="Input 2 9 2" xfId="12256"/>
    <cellStyle name="Input 2 9 2 2" xfId="21546"/>
    <cellStyle name="Input 2 9 3" xfId="18518"/>
    <cellStyle name="Input 20" xfId="6204"/>
    <cellStyle name="Input 21" xfId="24828"/>
    <cellStyle name="Input 22" xfId="25537"/>
    <cellStyle name="Input 3" xfId="1419"/>
    <cellStyle name="Input 3 10" xfId="9553"/>
    <cellStyle name="Input 3 10 2" xfId="18844"/>
    <cellStyle name="Input 3 11" xfId="15019"/>
    <cellStyle name="Input 3 11 2" xfId="24309"/>
    <cellStyle name="Input 3 12" xfId="15323"/>
    <cellStyle name="Input 3 12 2" xfId="24613"/>
    <cellStyle name="Input 3 13" xfId="15701"/>
    <cellStyle name="Input 3 14" xfId="6392"/>
    <cellStyle name="Input 3 15" xfId="24820"/>
    <cellStyle name="Input 3 2" xfId="2129"/>
    <cellStyle name="Input 3 2 2" xfId="4333"/>
    <cellStyle name="Input 3 2 2 2" xfId="19448"/>
    <cellStyle name="Input 3 2 2 3" xfId="10158"/>
    <cellStyle name="Input 3 2 3" xfId="5097"/>
    <cellStyle name="Input 3 2 3 2" xfId="16406"/>
    <cellStyle name="Input 3 2 4" xfId="5844"/>
    <cellStyle name="Input 3 2 4 2" xfId="25832"/>
    <cellStyle name="Input 3 2 5" xfId="3055"/>
    <cellStyle name="Input 3 2 5 2" xfId="25105"/>
    <cellStyle name="Input 3 3" xfId="3771"/>
    <cellStyle name="Input 3 3 2" xfId="10474"/>
    <cellStyle name="Input 3 3 2 2" xfId="19764"/>
    <cellStyle name="Input 3 3 3" xfId="16722"/>
    <cellStyle name="Input 3 3 4" xfId="7431"/>
    <cellStyle name="Input 3 4" xfId="3856"/>
    <cellStyle name="Input 3 4 2" xfId="10780"/>
    <cellStyle name="Input 3 4 2 2" xfId="20070"/>
    <cellStyle name="Input 3 4 3" xfId="17028"/>
    <cellStyle name="Input 3 4 4" xfId="7737"/>
    <cellStyle name="Input 3 5" xfId="2563"/>
    <cellStyle name="Input 3 5 2" xfId="11087"/>
    <cellStyle name="Input 3 5 2 2" xfId="20377"/>
    <cellStyle name="Input 3 5 3" xfId="17335"/>
    <cellStyle name="Input 3 5 4" xfId="8044"/>
    <cellStyle name="Input 3 6" xfId="8347"/>
    <cellStyle name="Input 3 6 2" xfId="11390"/>
    <cellStyle name="Input 3 6 2 2" xfId="20680"/>
    <cellStyle name="Input 3 6 3" xfId="17638"/>
    <cellStyle name="Input 3 7" xfId="8650"/>
    <cellStyle name="Input 3 7 2" xfId="11693"/>
    <cellStyle name="Input 3 7 2 2" xfId="20983"/>
    <cellStyle name="Input 3 7 3" xfId="17941"/>
    <cellStyle name="Input 3 8" xfId="8918"/>
    <cellStyle name="Input 3 8 2" xfId="11961"/>
    <cellStyle name="Input 3 8 2 2" xfId="21251"/>
    <cellStyle name="Input 3 8 3" xfId="18209"/>
    <cellStyle name="Input 3 9" xfId="9296"/>
    <cellStyle name="Input 3 9 2" xfId="12291"/>
    <cellStyle name="Input 3 9 2 2" xfId="21581"/>
    <cellStyle name="Input 3 9 3" xfId="18587"/>
    <cellStyle name="Input 4" xfId="1644"/>
    <cellStyle name="Input 4 10" xfId="9598"/>
    <cellStyle name="Input 4 10 2" xfId="18889"/>
    <cellStyle name="Input 4 11" xfId="15107"/>
    <cellStyle name="Input 4 11 2" xfId="24397"/>
    <cellStyle name="Input 4 12" xfId="15410"/>
    <cellStyle name="Input 4 12 2" xfId="24700"/>
    <cellStyle name="Input 4 13" xfId="15789"/>
    <cellStyle name="Input 4 14" xfId="6499"/>
    <cellStyle name="Input 4 2" xfId="2280"/>
    <cellStyle name="Input 4 2 2" xfId="4484"/>
    <cellStyle name="Input 4 2 2 2" xfId="19540"/>
    <cellStyle name="Input 4 2 2 3" xfId="10250"/>
    <cellStyle name="Input 4 2 3" xfId="5248"/>
    <cellStyle name="Input 4 2 3 2" xfId="16498"/>
    <cellStyle name="Input 4 2 4" xfId="5995"/>
    <cellStyle name="Input 4 2 4 2" xfId="25927"/>
    <cellStyle name="Input 4 2 5" xfId="3206"/>
    <cellStyle name="Input 4 2 5 2" xfId="25256"/>
    <cellStyle name="Input 4 2 6" xfId="7207"/>
    <cellStyle name="Input 4 3" xfId="3950"/>
    <cellStyle name="Input 4 3 2" xfId="10561"/>
    <cellStyle name="Input 4 3 2 2" xfId="19851"/>
    <cellStyle name="Input 4 3 3" xfId="16809"/>
    <cellStyle name="Input 4 3 4" xfId="7518"/>
    <cellStyle name="Input 4 4" xfId="4757"/>
    <cellStyle name="Input 4 4 2" xfId="10869"/>
    <cellStyle name="Input 4 4 2 2" xfId="20159"/>
    <cellStyle name="Input 4 4 3" xfId="17117"/>
    <cellStyle name="Input 4 4 4" xfId="7826"/>
    <cellStyle name="Input 4 5" xfId="5503"/>
    <cellStyle name="Input 4 5 2" xfId="11174"/>
    <cellStyle name="Input 4 5 2 2" xfId="20464"/>
    <cellStyle name="Input 4 5 3" xfId="17422"/>
    <cellStyle name="Input 4 5 4" xfId="8131"/>
    <cellStyle name="Input 4 6" xfId="2714"/>
    <cellStyle name="Input 4 6 2" xfId="11478"/>
    <cellStyle name="Input 4 6 2 2" xfId="20768"/>
    <cellStyle name="Input 4 6 3" xfId="17726"/>
    <cellStyle name="Input 4 6 4" xfId="8435"/>
    <cellStyle name="Input 4 7" xfId="8737"/>
    <cellStyle name="Input 4 7 2" xfId="11780"/>
    <cellStyle name="Input 4 7 2 2" xfId="21070"/>
    <cellStyle name="Input 4 7 3" xfId="18028"/>
    <cellStyle name="Input 4 8" xfId="9005"/>
    <cellStyle name="Input 4 8 2" xfId="12048"/>
    <cellStyle name="Input 4 8 2 2" xfId="21338"/>
    <cellStyle name="Input 4 8 3" xfId="18296"/>
    <cellStyle name="Input 4 9" xfId="9384"/>
    <cellStyle name="Input 4 9 2" xfId="12336"/>
    <cellStyle name="Input 4 9 2 2" xfId="21626"/>
    <cellStyle name="Input 4 9 3" xfId="18675"/>
    <cellStyle name="Input 5" xfId="1660"/>
    <cellStyle name="Input 5 10" xfId="9634"/>
    <cellStyle name="Input 5 10 2" xfId="18925"/>
    <cellStyle name="Input 5 11" xfId="15186"/>
    <cellStyle name="Input 5 11 2" xfId="24476"/>
    <cellStyle name="Input 5 12" xfId="15489"/>
    <cellStyle name="Input 5 12 2" xfId="24779"/>
    <cellStyle name="Input 5 13" xfId="15868"/>
    <cellStyle name="Input 5 14" xfId="6578"/>
    <cellStyle name="Input 5 2" xfId="2296"/>
    <cellStyle name="Input 5 2 2" xfId="4500"/>
    <cellStyle name="Input 5 2 2 2" xfId="19619"/>
    <cellStyle name="Input 5 2 2 3" xfId="10329"/>
    <cellStyle name="Input 5 2 3" xfId="5264"/>
    <cellStyle name="Input 5 2 3 2" xfId="16577"/>
    <cellStyle name="Input 5 2 4" xfId="6011"/>
    <cellStyle name="Input 5 2 4 2" xfId="25937"/>
    <cellStyle name="Input 5 2 5" xfId="3222"/>
    <cellStyle name="Input 5 2 5 2" xfId="25272"/>
    <cellStyle name="Input 5 2 6" xfId="7286"/>
    <cellStyle name="Input 5 3" xfId="3965"/>
    <cellStyle name="Input 5 3 2" xfId="10640"/>
    <cellStyle name="Input 5 3 2 2" xfId="19930"/>
    <cellStyle name="Input 5 3 3" xfId="16888"/>
    <cellStyle name="Input 5 3 4" xfId="7597"/>
    <cellStyle name="Input 5 4" xfId="4773"/>
    <cellStyle name="Input 5 4 2" xfId="10948"/>
    <cellStyle name="Input 5 4 2 2" xfId="20238"/>
    <cellStyle name="Input 5 4 3" xfId="17196"/>
    <cellStyle name="Input 5 4 4" xfId="7905"/>
    <cellStyle name="Input 5 5" xfId="5519"/>
    <cellStyle name="Input 5 5 2" xfId="11253"/>
    <cellStyle name="Input 5 5 2 2" xfId="20543"/>
    <cellStyle name="Input 5 5 3" xfId="17501"/>
    <cellStyle name="Input 5 5 4" xfId="8210"/>
    <cellStyle name="Input 5 6" xfId="2730"/>
    <cellStyle name="Input 5 6 2" xfId="11557"/>
    <cellStyle name="Input 5 6 2 2" xfId="20847"/>
    <cellStyle name="Input 5 6 3" xfId="17805"/>
    <cellStyle name="Input 5 6 4" xfId="8514"/>
    <cellStyle name="Input 5 7" xfId="8816"/>
    <cellStyle name="Input 5 7 2" xfId="11859"/>
    <cellStyle name="Input 5 7 2 2" xfId="21149"/>
    <cellStyle name="Input 5 7 3" xfId="18107"/>
    <cellStyle name="Input 5 8" xfId="9084"/>
    <cellStyle name="Input 5 8 2" xfId="12127"/>
    <cellStyle name="Input 5 8 2 2" xfId="21417"/>
    <cellStyle name="Input 5 8 3" xfId="18375"/>
    <cellStyle name="Input 5 9" xfId="9463"/>
    <cellStyle name="Input 5 9 2" xfId="12372"/>
    <cellStyle name="Input 5 9 2 2" xfId="21662"/>
    <cellStyle name="Input 5 9 3" xfId="18754"/>
    <cellStyle name="Input 6" xfId="1816"/>
    <cellStyle name="Input 6 2" xfId="2377"/>
    <cellStyle name="Input 6 2 2" xfId="4581"/>
    <cellStyle name="Input 6 2 2 2" xfId="19060"/>
    <cellStyle name="Input 6 2 3" xfId="5345"/>
    <cellStyle name="Input 6 2 3 2" xfId="25570"/>
    <cellStyle name="Input 6 2 4" xfId="6092"/>
    <cellStyle name="Input 6 2 4 2" xfId="25990"/>
    <cellStyle name="Input 6 2 5" xfId="3303"/>
    <cellStyle name="Input 6 2 5 2" xfId="25353"/>
    <cellStyle name="Input 6 2 6" xfId="9770"/>
    <cellStyle name="Input 6 3" xfId="4062"/>
    <cellStyle name="Input 6 3 2" xfId="16018"/>
    <cellStyle name="Input 6 4" xfId="4853"/>
    <cellStyle name="Input 6 4 2" xfId="25486"/>
    <cellStyle name="Input 6 5" xfId="5600"/>
    <cellStyle name="Input 6 5 2" xfId="25653"/>
    <cellStyle name="Input 6 6" xfId="2811"/>
    <cellStyle name="Input 6 6 2" xfId="24861"/>
    <cellStyle name="Input 6 7" xfId="6737"/>
    <cellStyle name="Input 7" xfId="1969"/>
    <cellStyle name="Input 7 2" xfId="4173"/>
    <cellStyle name="Input 7 2 2" xfId="19224"/>
    <cellStyle name="Input 7 2 3" xfId="9934"/>
    <cellStyle name="Input 7 3" xfId="4937"/>
    <cellStyle name="Input 7 3 2" xfId="16182"/>
    <cellStyle name="Input 7 4" xfId="5684"/>
    <cellStyle name="Input 7 4 2" xfId="25737"/>
    <cellStyle name="Input 7 5" xfId="2895"/>
    <cellStyle name="Input 7 5 2" xfId="24945"/>
    <cellStyle name="Input 7 6" xfId="6901"/>
    <cellStyle name="Input 8" xfId="3513"/>
    <cellStyle name="Input 8 2" xfId="9751"/>
    <cellStyle name="Input 8 2 2" xfId="19041"/>
    <cellStyle name="Input 8 3" xfId="15999"/>
    <cellStyle name="Input 8 4" xfId="6718"/>
    <cellStyle name="Input 9" xfId="3584"/>
    <cellStyle name="Input 9 2" xfId="9917"/>
    <cellStyle name="Input 9 2 2" xfId="19207"/>
    <cellStyle name="Input 9 3" xfId="16165"/>
    <cellStyle name="Input 9 4" xfId="6884"/>
    <cellStyle name="Input data" xfId="558"/>
    <cellStyle name="Input data 2" xfId="559"/>
    <cellStyle name="Input_Cell" xfId="560"/>
    <cellStyle name="ip0 -InpPercent" xfId="561"/>
    <cellStyle name="ip1 -InpPercent" xfId="562"/>
    <cellStyle name="ip2 -InpPercent" xfId="563"/>
    <cellStyle name="ip3 -InpPercent" xfId="564"/>
    <cellStyle name="ir0 -InpCurr" xfId="565"/>
    <cellStyle name="ir1 -InpCurr" xfId="566"/>
    <cellStyle name="ir2 -InpCurr" xfId="567"/>
    <cellStyle name="ir3 -InpCurr" xfId="568"/>
    <cellStyle name="ir4 -InpCurr" xfId="569"/>
    <cellStyle name="is0 -InpSideText" xfId="570"/>
    <cellStyle name="is1 -InpSideText" xfId="571"/>
    <cellStyle name="is2 -InpSideText" xfId="572"/>
    <cellStyle name="is3 -InpSideText" xfId="573"/>
    <cellStyle name="is4 -InpSideText" xfId="574"/>
    <cellStyle name="itn -InpTopTextNoWrap" xfId="575"/>
    <cellStyle name="itw -InpTopTextWrap" xfId="576"/>
    <cellStyle name="Link Currency (0)" xfId="577"/>
    <cellStyle name="Link Currency (2)" xfId="578"/>
    <cellStyle name="Link Units (0)" xfId="579"/>
    <cellStyle name="Link Units (1)" xfId="580"/>
    <cellStyle name="Link Units (2)" xfId="581"/>
    <cellStyle name="Linked Cell" xfId="582"/>
    <cellStyle name="ltn -TableTextNoWrap" xfId="583"/>
    <cellStyle name="ltw -TableTextWrap" xfId="584"/>
    <cellStyle name="Neutral" xfId="585"/>
    <cellStyle name="Normal - Style1" xfId="586"/>
    <cellStyle name="Normal 10" xfId="587"/>
    <cellStyle name="Normal 2" xfId="588"/>
    <cellStyle name="Normal 2 2" xfId="589"/>
    <cellStyle name="Normal 2 3" xfId="590"/>
    <cellStyle name="Normal 3" xfId="591"/>
    <cellStyle name="Normal 3 2" xfId="592"/>
    <cellStyle name="Normal 4" xfId="593"/>
    <cellStyle name="Normal 4 2" xfId="594"/>
    <cellStyle name="Normal 4 3" xfId="595"/>
    <cellStyle name="Normal 5" xfId="596"/>
    <cellStyle name="Normal 6" xfId="597"/>
    <cellStyle name="Normal 8" xfId="598"/>
    <cellStyle name="Normal 9" xfId="599"/>
    <cellStyle name="Normal_~8842235" xfId="600"/>
    <cellStyle name="Normal1" xfId="601"/>
    <cellStyle name="Normalny 2" xfId="1319"/>
    <cellStyle name="Normalny_Arkusz1" xfId="85"/>
    <cellStyle name="normбlnм_laroux" xfId="602"/>
    <cellStyle name="Note" xfId="603"/>
    <cellStyle name="Note 10" xfId="6798"/>
    <cellStyle name="Note 10 2" xfId="9831"/>
    <cellStyle name="Note 10 2 2" xfId="19121"/>
    <cellStyle name="Note 10 3" xfId="16079"/>
    <cellStyle name="Note 11" xfId="9122"/>
    <cellStyle name="Note 11 2" xfId="12165"/>
    <cellStyle name="Note 11 2 2" xfId="21455"/>
    <cellStyle name="Note 11 3" xfId="18413"/>
    <cellStyle name="Note 12" xfId="14800"/>
    <cellStyle name="Note 12 2" xfId="24090"/>
    <cellStyle name="Note 13" xfId="14885"/>
    <cellStyle name="Note 13 2" xfId="24175"/>
    <cellStyle name="Note 14" xfId="15527"/>
    <cellStyle name="Note 15" xfId="6211"/>
    <cellStyle name="Note 2" xfId="1408"/>
    <cellStyle name="Note 2 10" xfId="9520"/>
    <cellStyle name="Note 2 10 2" xfId="18811"/>
    <cellStyle name="Note 2 11" xfId="14966"/>
    <cellStyle name="Note 2 11 2" xfId="24256"/>
    <cellStyle name="Note 2 12" xfId="15270"/>
    <cellStyle name="Note 2 12 2" xfId="24560"/>
    <cellStyle name="Note 2 13" xfId="15648"/>
    <cellStyle name="Note 2 14" xfId="6339"/>
    <cellStyle name="Note 2 2" xfId="2118"/>
    <cellStyle name="Note 2 2 2" xfId="4322"/>
    <cellStyle name="Note 2 2 2 2" xfId="19395"/>
    <cellStyle name="Note 2 2 2 3" xfId="10105"/>
    <cellStyle name="Note 2 2 3" xfId="5086"/>
    <cellStyle name="Note 2 2 3 2" xfId="16353"/>
    <cellStyle name="Note 2 2 4" xfId="5833"/>
    <cellStyle name="Note 2 2 4 2" xfId="25827"/>
    <cellStyle name="Note 2 2 5" xfId="3044"/>
    <cellStyle name="Note 2 2 5 2" xfId="25094"/>
    <cellStyle name="Note 2 2 6" xfId="7069"/>
    <cellStyle name="Note 2 3" xfId="3760"/>
    <cellStyle name="Note 2 3 2" xfId="10421"/>
    <cellStyle name="Note 2 3 2 2" xfId="19711"/>
    <cellStyle name="Note 2 3 3" xfId="16669"/>
    <cellStyle name="Note 2 3 4" xfId="7378"/>
    <cellStyle name="Note 2 4" xfId="3439"/>
    <cellStyle name="Note 2 4 2" xfId="10727"/>
    <cellStyle name="Note 2 4 2 2" xfId="20017"/>
    <cellStyle name="Note 2 4 3" xfId="16975"/>
    <cellStyle name="Note 2 4 4" xfId="7684"/>
    <cellStyle name="Note 2 5" xfId="3633"/>
    <cellStyle name="Note 2 5 2" xfId="11034"/>
    <cellStyle name="Note 2 5 2 2" xfId="20324"/>
    <cellStyle name="Note 2 5 3" xfId="17282"/>
    <cellStyle name="Note 2 5 4" xfId="7991"/>
    <cellStyle name="Note 2 6" xfId="2552"/>
    <cellStyle name="Note 2 6 2" xfId="11337"/>
    <cellStyle name="Note 2 6 2 2" xfId="20627"/>
    <cellStyle name="Note 2 6 3" xfId="17585"/>
    <cellStyle name="Note 2 6 4" xfId="8294"/>
    <cellStyle name="Note 2 7" xfId="8597"/>
    <cellStyle name="Note 2 7 2" xfId="11640"/>
    <cellStyle name="Note 2 7 2 2" xfId="20930"/>
    <cellStyle name="Note 2 7 3" xfId="17888"/>
    <cellStyle name="Note 2 8" xfId="8865"/>
    <cellStyle name="Note 2 8 2" xfId="11908"/>
    <cellStyle name="Note 2 8 2 2" xfId="21198"/>
    <cellStyle name="Note 2 8 3" xfId="18156"/>
    <cellStyle name="Note 2 9" xfId="9243"/>
    <cellStyle name="Note 2 9 2" xfId="12258"/>
    <cellStyle name="Note 2 9 2 2" xfId="21548"/>
    <cellStyle name="Note 2 9 3" xfId="18534"/>
    <cellStyle name="Note 3" xfId="1418"/>
    <cellStyle name="Note 3 10" xfId="9552"/>
    <cellStyle name="Note 3 10 2" xfId="18843"/>
    <cellStyle name="Note 3 11" xfId="15018"/>
    <cellStyle name="Note 3 11 2" xfId="24308"/>
    <cellStyle name="Note 3 12" xfId="15322"/>
    <cellStyle name="Note 3 12 2" xfId="24612"/>
    <cellStyle name="Note 3 13" xfId="15700"/>
    <cellStyle name="Note 3 14" xfId="6391"/>
    <cellStyle name="Note 3 2" xfId="2128"/>
    <cellStyle name="Note 3 2 2" xfId="4332"/>
    <cellStyle name="Note 3 2 2 2" xfId="19447"/>
    <cellStyle name="Note 3 2 2 3" xfId="10157"/>
    <cellStyle name="Note 3 2 3" xfId="5096"/>
    <cellStyle name="Note 3 2 3 2" xfId="16405"/>
    <cellStyle name="Note 3 2 4" xfId="5843"/>
    <cellStyle name="Note 3 2 4 2" xfId="25831"/>
    <cellStyle name="Note 3 2 5" xfId="3054"/>
    <cellStyle name="Note 3 2 5 2" xfId="25104"/>
    <cellStyle name="Note 3 2 6" xfId="7117"/>
    <cellStyle name="Note 3 3" xfId="3770"/>
    <cellStyle name="Note 3 3 2" xfId="10473"/>
    <cellStyle name="Note 3 3 2 2" xfId="19763"/>
    <cellStyle name="Note 3 3 3" xfId="16721"/>
    <cellStyle name="Note 3 3 4" xfId="7430"/>
    <cellStyle name="Note 3 4" xfId="3433"/>
    <cellStyle name="Note 3 4 2" xfId="10779"/>
    <cellStyle name="Note 3 4 2 2" xfId="20069"/>
    <cellStyle name="Note 3 4 3" xfId="17027"/>
    <cellStyle name="Note 3 4 4" xfId="7736"/>
    <cellStyle name="Note 3 5" xfId="3641"/>
    <cellStyle name="Note 3 5 2" xfId="11086"/>
    <cellStyle name="Note 3 5 2 2" xfId="20376"/>
    <cellStyle name="Note 3 5 3" xfId="17334"/>
    <cellStyle name="Note 3 5 4" xfId="8043"/>
    <cellStyle name="Note 3 6" xfId="2562"/>
    <cellStyle name="Note 3 6 2" xfId="11389"/>
    <cellStyle name="Note 3 6 2 2" xfId="20679"/>
    <cellStyle name="Note 3 6 3" xfId="17637"/>
    <cellStyle name="Note 3 6 4" xfId="8346"/>
    <cellStyle name="Note 3 7" xfId="8649"/>
    <cellStyle name="Note 3 7 2" xfId="11692"/>
    <cellStyle name="Note 3 7 2 2" xfId="20982"/>
    <cellStyle name="Note 3 7 3" xfId="17940"/>
    <cellStyle name="Note 3 8" xfId="8917"/>
    <cellStyle name="Note 3 8 2" xfId="11960"/>
    <cellStyle name="Note 3 8 2 2" xfId="21250"/>
    <cellStyle name="Note 3 8 3" xfId="18208"/>
    <cellStyle name="Note 3 9" xfId="9295"/>
    <cellStyle name="Note 3 9 2" xfId="12290"/>
    <cellStyle name="Note 3 9 2 2" xfId="21580"/>
    <cellStyle name="Note 3 9 3" xfId="18586"/>
    <cellStyle name="Note 4" xfId="1646"/>
    <cellStyle name="Note 4 10" xfId="15130"/>
    <cellStyle name="Note 4 10 2" xfId="24420"/>
    <cellStyle name="Note 4 11" xfId="15433"/>
    <cellStyle name="Note 4 11 2" xfId="24723"/>
    <cellStyle name="Note 4 12" xfId="15812"/>
    <cellStyle name="Note 4 13" xfId="6522"/>
    <cellStyle name="Note 4 2" xfId="2282"/>
    <cellStyle name="Note 4 2 2" xfId="4486"/>
    <cellStyle name="Note 4 2 2 2" xfId="19563"/>
    <cellStyle name="Note 4 2 2 3" xfId="10273"/>
    <cellStyle name="Note 4 2 3" xfId="5250"/>
    <cellStyle name="Note 4 2 3 2" xfId="16521"/>
    <cellStyle name="Note 4 2 4" xfId="5997"/>
    <cellStyle name="Note 4 2 4 2" xfId="25929"/>
    <cellStyle name="Note 4 2 5" xfId="3208"/>
    <cellStyle name="Note 4 2 5 2" xfId="25258"/>
    <cellStyle name="Note 4 2 6" xfId="7230"/>
    <cellStyle name="Note 4 3" xfId="3952"/>
    <cellStyle name="Note 4 3 2" xfId="10584"/>
    <cellStyle name="Note 4 3 2 2" xfId="19874"/>
    <cellStyle name="Note 4 3 3" xfId="16832"/>
    <cellStyle name="Note 4 3 4" xfId="7541"/>
    <cellStyle name="Note 4 4" xfId="4759"/>
    <cellStyle name="Note 4 4 2" xfId="10892"/>
    <cellStyle name="Note 4 4 2 2" xfId="20182"/>
    <cellStyle name="Note 4 4 3" xfId="17140"/>
    <cellStyle name="Note 4 4 4" xfId="7849"/>
    <cellStyle name="Note 4 5" xfId="5505"/>
    <cellStyle name="Note 4 5 2" xfId="11197"/>
    <cellStyle name="Note 4 5 2 2" xfId="20487"/>
    <cellStyle name="Note 4 5 3" xfId="17445"/>
    <cellStyle name="Note 4 5 4" xfId="8154"/>
    <cellStyle name="Note 4 6" xfId="2716"/>
    <cellStyle name="Note 4 6 2" xfId="11501"/>
    <cellStyle name="Note 4 6 2 2" xfId="20791"/>
    <cellStyle name="Note 4 6 3" xfId="17749"/>
    <cellStyle name="Note 4 6 4" xfId="8458"/>
    <cellStyle name="Note 4 7" xfId="8760"/>
    <cellStyle name="Note 4 7 2" xfId="11803"/>
    <cellStyle name="Note 4 7 2 2" xfId="21093"/>
    <cellStyle name="Note 4 7 3" xfId="18051"/>
    <cellStyle name="Note 4 8" xfId="9028"/>
    <cellStyle name="Note 4 8 2" xfId="12071"/>
    <cellStyle name="Note 4 8 2 2" xfId="21361"/>
    <cellStyle name="Note 4 8 3" xfId="18319"/>
    <cellStyle name="Note 4 9" xfId="9407"/>
    <cellStyle name="Note 4 9 2" xfId="18698"/>
    <cellStyle name="Note 5" xfId="1659"/>
    <cellStyle name="Note 5 10" xfId="15142"/>
    <cellStyle name="Note 5 10 2" xfId="24432"/>
    <cellStyle name="Note 5 11" xfId="15445"/>
    <cellStyle name="Note 5 11 2" xfId="24735"/>
    <cellStyle name="Note 5 12" xfId="15824"/>
    <cellStyle name="Note 5 13" xfId="6534"/>
    <cellStyle name="Note 5 2" xfId="2295"/>
    <cellStyle name="Note 5 2 2" xfId="4499"/>
    <cellStyle name="Note 5 2 2 2" xfId="19575"/>
    <cellStyle name="Note 5 2 2 3" xfId="10285"/>
    <cellStyle name="Note 5 2 3" xfId="5263"/>
    <cellStyle name="Note 5 2 3 2" xfId="16533"/>
    <cellStyle name="Note 5 2 4" xfId="6010"/>
    <cellStyle name="Note 5 2 4 2" xfId="25936"/>
    <cellStyle name="Note 5 2 5" xfId="3221"/>
    <cellStyle name="Note 5 2 5 2" xfId="25271"/>
    <cellStyle name="Note 5 2 6" xfId="7242"/>
    <cellStyle name="Note 5 3" xfId="3964"/>
    <cellStyle name="Note 5 3 2" xfId="10596"/>
    <cellStyle name="Note 5 3 2 2" xfId="19886"/>
    <cellStyle name="Note 5 3 3" xfId="16844"/>
    <cellStyle name="Note 5 3 4" xfId="7553"/>
    <cellStyle name="Note 5 4" xfId="4772"/>
    <cellStyle name="Note 5 4 2" xfId="10904"/>
    <cellStyle name="Note 5 4 2 2" xfId="20194"/>
    <cellStyle name="Note 5 4 3" xfId="17152"/>
    <cellStyle name="Note 5 4 4" xfId="7861"/>
    <cellStyle name="Note 5 5" xfId="5518"/>
    <cellStyle name="Note 5 5 2" xfId="11209"/>
    <cellStyle name="Note 5 5 2 2" xfId="20499"/>
    <cellStyle name="Note 5 5 3" xfId="17457"/>
    <cellStyle name="Note 5 5 4" xfId="8166"/>
    <cellStyle name="Note 5 6" xfId="2729"/>
    <cellStyle name="Note 5 6 2" xfId="11513"/>
    <cellStyle name="Note 5 6 2 2" xfId="20803"/>
    <cellStyle name="Note 5 6 3" xfId="17761"/>
    <cellStyle name="Note 5 6 4" xfId="8470"/>
    <cellStyle name="Note 5 7" xfId="8772"/>
    <cellStyle name="Note 5 7 2" xfId="11815"/>
    <cellStyle name="Note 5 7 2 2" xfId="21105"/>
    <cellStyle name="Note 5 7 3" xfId="18063"/>
    <cellStyle name="Note 5 8" xfId="9040"/>
    <cellStyle name="Note 5 8 2" xfId="12083"/>
    <cellStyle name="Note 5 8 2 2" xfId="21373"/>
    <cellStyle name="Note 5 8 3" xfId="18331"/>
    <cellStyle name="Note 5 9" xfId="9419"/>
    <cellStyle name="Note 5 9 2" xfId="18710"/>
    <cellStyle name="Note 6" xfId="1818"/>
    <cellStyle name="Note 6 2" xfId="2379"/>
    <cellStyle name="Note 6 2 2" xfId="4583"/>
    <cellStyle name="Note 6 2 2 2" xfId="19084"/>
    <cellStyle name="Note 6 2 3" xfId="5347"/>
    <cellStyle name="Note 6 2 3 2" xfId="25572"/>
    <cellStyle name="Note 6 2 4" xfId="6094"/>
    <cellStyle name="Note 6 2 4 2" xfId="25992"/>
    <cellStyle name="Note 6 2 5" xfId="3305"/>
    <cellStyle name="Note 6 2 5 2" xfId="25355"/>
    <cellStyle name="Note 6 2 6" xfId="9794"/>
    <cellStyle name="Note 6 3" xfId="4064"/>
    <cellStyle name="Note 6 3 2" xfId="16042"/>
    <cellStyle name="Note 6 4" xfId="4855"/>
    <cellStyle name="Note 6 4 2" xfId="25488"/>
    <cellStyle name="Note 6 5" xfId="5602"/>
    <cellStyle name="Note 6 5 2" xfId="25655"/>
    <cellStyle name="Note 6 6" xfId="2813"/>
    <cellStyle name="Note 6 6 2" xfId="24863"/>
    <cellStyle name="Note 6 7" xfId="6761"/>
    <cellStyle name="Note 7" xfId="1970"/>
    <cellStyle name="Note 7 2" xfId="4174"/>
    <cellStyle name="Note 7 2 2" xfId="19188"/>
    <cellStyle name="Note 7 2 3" xfId="9898"/>
    <cellStyle name="Note 7 3" xfId="4938"/>
    <cellStyle name="Note 7 3 2" xfId="16146"/>
    <cellStyle name="Note 7 4" xfId="5685"/>
    <cellStyle name="Note 7 4 2" xfId="25738"/>
    <cellStyle name="Note 7 5" xfId="2896"/>
    <cellStyle name="Note 7 5 2" xfId="24946"/>
    <cellStyle name="Note 7 6" xfId="6865"/>
    <cellStyle name="Note 8" xfId="3516"/>
    <cellStyle name="Note 8 2" xfId="9783"/>
    <cellStyle name="Note 8 2 2" xfId="19073"/>
    <cellStyle name="Note 8 3" xfId="16031"/>
    <cellStyle name="Note 8 4" xfId="6750"/>
    <cellStyle name="Note 9" xfId="6803"/>
    <cellStyle name="Note 9 2" xfId="9836"/>
    <cellStyle name="Note 9 2 2" xfId="19126"/>
    <cellStyle name="Note 9 3" xfId="16084"/>
    <cellStyle name="numbers" xfId="604"/>
    <cellStyle name="Output" xfId="605"/>
    <cellStyle name="Output 10" xfId="6634"/>
    <cellStyle name="Output 10 2" xfId="9667"/>
    <cellStyle name="Output 10 2 2" xfId="13647"/>
    <cellStyle name="Output 10 2 2 2" xfId="22937"/>
    <cellStyle name="Output 10 2 3" xfId="18957"/>
    <cellStyle name="Output 10 3" xfId="12461"/>
    <cellStyle name="Output 10 3 2" xfId="21751"/>
    <cellStyle name="Output 10 4" xfId="15915"/>
    <cellStyle name="Output 11" xfId="9123"/>
    <cellStyle name="Output 11 2" xfId="12166"/>
    <cellStyle name="Output 11 2 2" xfId="14669"/>
    <cellStyle name="Output 11 2 2 2" xfId="23959"/>
    <cellStyle name="Output 11 2 3" xfId="21456"/>
    <cellStyle name="Output 11 3" xfId="13483"/>
    <cellStyle name="Output 11 3 2" xfId="22773"/>
    <cellStyle name="Output 11 4" xfId="18414"/>
    <cellStyle name="Output 12" xfId="14801"/>
    <cellStyle name="Output 12 2" xfId="24091"/>
    <cellStyle name="Output 13" xfId="14884"/>
    <cellStyle name="Output 13 2" xfId="24174"/>
    <cellStyle name="Output 14" xfId="15528"/>
    <cellStyle name="Output 15" xfId="6212"/>
    <cellStyle name="Output 2" xfId="1409"/>
    <cellStyle name="Output 2 10" xfId="12421"/>
    <cellStyle name="Output 2 10 2" xfId="21711"/>
    <cellStyle name="Output 2 11" xfId="14967"/>
    <cellStyle name="Output 2 11 2" xfId="24257"/>
    <cellStyle name="Output 2 12" xfId="15271"/>
    <cellStyle name="Output 2 12 2" xfId="24561"/>
    <cellStyle name="Output 2 13" xfId="15649"/>
    <cellStyle name="Output 2 14" xfId="6340"/>
    <cellStyle name="Output 2 2" xfId="2119"/>
    <cellStyle name="Output 2 2 2" xfId="4323"/>
    <cellStyle name="Output 2 2 2 2" xfId="13831"/>
    <cellStyle name="Output 2 2 2 2 2" xfId="23121"/>
    <cellStyle name="Output 2 2 2 3" xfId="19396"/>
    <cellStyle name="Output 2 2 2 4" xfId="10106"/>
    <cellStyle name="Output 2 2 3" xfId="5087"/>
    <cellStyle name="Output 2 2 3 2" xfId="21935"/>
    <cellStyle name="Output 2 2 3 3" xfId="12645"/>
    <cellStyle name="Output 2 2 4" xfId="5834"/>
    <cellStyle name="Output 2 2 4 2" xfId="16354"/>
    <cellStyle name="Output 2 2 5" xfId="3045"/>
    <cellStyle name="Output 2 2 5 2" xfId="25095"/>
    <cellStyle name="Output 2 2 6" xfId="7070"/>
    <cellStyle name="Output 2 3" xfId="3761"/>
    <cellStyle name="Output 2 3 2" xfId="10422"/>
    <cellStyle name="Output 2 3 2 2" xfId="13959"/>
    <cellStyle name="Output 2 3 2 2 2" xfId="23249"/>
    <cellStyle name="Output 2 3 2 3" xfId="19712"/>
    <cellStyle name="Output 2 3 3" xfId="12773"/>
    <cellStyle name="Output 2 3 3 2" xfId="22063"/>
    <cellStyle name="Output 2 3 4" xfId="16670"/>
    <cellStyle name="Output 2 3 5" xfId="7379"/>
    <cellStyle name="Output 2 4" xfId="3438"/>
    <cellStyle name="Output 2 4 2" xfId="10728"/>
    <cellStyle name="Output 2 4 2 2" xfId="14085"/>
    <cellStyle name="Output 2 4 2 2 2" xfId="23375"/>
    <cellStyle name="Output 2 4 2 3" xfId="20018"/>
    <cellStyle name="Output 2 4 3" xfId="12899"/>
    <cellStyle name="Output 2 4 3 2" xfId="22189"/>
    <cellStyle name="Output 2 4 4" xfId="16976"/>
    <cellStyle name="Output 2 4 5" xfId="7685"/>
    <cellStyle name="Output 2 5" xfId="3634"/>
    <cellStyle name="Output 2 5 2" xfId="11035"/>
    <cellStyle name="Output 2 5 2 2" xfId="14213"/>
    <cellStyle name="Output 2 5 2 2 2" xfId="23503"/>
    <cellStyle name="Output 2 5 2 3" xfId="20325"/>
    <cellStyle name="Output 2 5 3" xfId="13027"/>
    <cellStyle name="Output 2 5 3 2" xfId="22317"/>
    <cellStyle name="Output 2 5 4" xfId="17283"/>
    <cellStyle name="Output 2 5 5" xfId="7992"/>
    <cellStyle name="Output 2 6" xfId="2553"/>
    <cellStyle name="Output 2 6 2" xfId="11338"/>
    <cellStyle name="Output 2 6 2 2" xfId="14338"/>
    <cellStyle name="Output 2 6 2 2 2" xfId="23628"/>
    <cellStyle name="Output 2 6 2 3" xfId="20628"/>
    <cellStyle name="Output 2 6 3" xfId="13152"/>
    <cellStyle name="Output 2 6 3 2" xfId="22442"/>
    <cellStyle name="Output 2 6 4" xfId="17586"/>
    <cellStyle name="Output 2 6 5" xfId="8295"/>
    <cellStyle name="Output 2 7" xfId="8598"/>
    <cellStyle name="Output 2 7 2" xfId="11641"/>
    <cellStyle name="Output 2 7 2 2" xfId="14463"/>
    <cellStyle name="Output 2 7 2 2 2" xfId="23753"/>
    <cellStyle name="Output 2 7 2 3" xfId="20931"/>
    <cellStyle name="Output 2 7 3" xfId="13277"/>
    <cellStyle name="Output 2 7 3 2" xfId="22567"/>
    <cellStyle name="Output 2 7 4" xfId="17889"/>
    <cellStyle name="Output 2 8" xfId="8866"/>
    <cellStyle name="Output 2 8 2" xfId="11909"/>
    <cellStyle name="Output 2 8 2 2" xfId="14573"/>
    <cellStyle name="Output 2 8 2 2 2" xfId="23863"/>
    <cellStyle name="Output 2 8 2 3" xfId="21199"/>
    <cellStyle name="Output 2 8 3" xfId="13387"/>
    <cellStyle name="Output 2 8 3 2" xfId="22677"/>
    <cellStyle name="Output 2 8 4" xfId="18157"/>
    <cellStyle name="Output 2 9" xfId="9244"/>
    <cellStyle name="Output 2 9 2" xfId="13542"/>
    <cellStyle name="Output 2 9 2 2" xfId="22832"/>
    <cellStyle name="Output 2 9 3" xfId="18535"/>
    <cellStyle name="Output 3" xfId="1417"/>
    <cellStyle name="Output 3 10" xfId="12440"/>
    <cellStyle name="Output 3 10 2" xfId="21730"/>
    <cellStyle name="Output 3 11" xfId="15017"/>
    <cellStyle name="Output 3 11 2" xfId="24307"/>
    <cellStyle name="Output 3 12" xfId="15321"/>
    <cellStyle name="Output 3 12 2" xfId="24611"/>
    <cellStyle name="Output 3 13" xfId="15699"/>
    <cellStyle name="Output 3 14" xfId="6390"/>
    <cellStyle name="Output 3 2" xfId="2127"/>
    <cellStyle name="Output 3 2 2" xfId="4331"/>
    <cellStyle name="Output 3 2 2 2" xfId="13850"/>
    <cellStyle name="Output 3 2 2 2 2" xfId="23140"/>
    <cellStyle name="Output 3 2 2 3" xfId="19446"/>
    <cellStyle name="Output 3 2 2 4" xfId="10156"/>
    <cellStyle name="Output 3 2 3" xfId="5095"/>
    <cellStyle name="Output 3 2 3 2" xfId="21954"/>
    <cellStyle name="Output 3 2 3 3" xfId="12664"/>
    <cellStyle name="Output 3 2 4" xfId="5842"/>
    <cellStyle name="Output 3 2 4 2" xfId="16404"/>
    <cellStyle name="Output 3 2 5" xfId="3053"/>
    <cellStyle name="Output 3 2 5 2" xfId="25103"/>
    <cellStyle name="Output 3 2 6" xfId="7116"/>
    <cellStyle name="Output 3 3" xfId="3769"/>
    <cellStyle name="Output 3 3 2" xfId="10472"/>
    <cellStyle name="Output 3 3 2 2" xfId="13978"/>
    <cellStyle name="Output 3 3 2 2 2" xfId="23268"/>
    <cellStyle name="Output 3 3 2 3" xfId="19762"/>
    <cellStyle name="Output 3 3 3" xfId="12792"/>
    <cellStyle name="Output 3 3 3 2" xfId="22082"/>
    <cellStyle name="Output 3 3 4" xfId="16720"/>
    <cellStyle name="Output 3 3 5" xfId="7429"/>
    <cellStyle name="Output 3 4" xfId="3385"/>
    <cellStyle name="Output 3 4 2" xfId="10778"/>
    <cellStyle name="Output 3 4 2 2" xfId="14104"/>
    <cellStyle name="Output 3 4 2 2 2" xfId="23394"/>
    <cellStyle name="Output 3 4 2 3" xfId="20068"/>
    <cellStyle name="Output 3 4 3" xfId="12918"/>
    <cellStyle name="Output 3 4 3 2" xfId="22208"/>
    <cellStyle name="Output 3 4 4" xfId="17026"/>
    <cellStyle name="Output 3 4 5" xfId="7735"/>
    <cellStyle name="Output 3 5" xfId="3640"/>
    <cellStyle name="Output 3 5 2" xfId="11085"/>
    <cellStyle name="Output 3 5 2 2" xfId="14232"/>
    <cellStyle name="Output 3 5 2 2 2" xfId="23522"/>
    <cellStyle name="Output 3 5 2 3" xfId="20375"/>
    <cellStyle name="Output 3 5 3" xfId="13046"/>
    <cellStyle name="Output 3 5 3 2" xfId="22336"/>
    <cellStyle name="Output 3 5 4" xfId="17333"/>
    <cellStyle name="Output 3 5 5" xfId="8042"/>
    <cellStyle name="Output 3 6" xfId="2561"/>
    <cellStyle name="Output 3 6 2" xfId="11388"/>
    <cellStyle name="Output 3 6 2 2" xfId="14357"/>
    <cellStyle name="Output 3 6 2 2 2" xfId="23647"/>
    <cellStyle name="Output 3 6 2 3" xfId="20678"/>
    <cellStyle name="Output 3 6 3" xfId="13171"/>
    <cellStyle name="Output 3 6 3 2" xfId="22461"/>
    <cellStyle name="Output 3 6 4" xfId="17636"/>
    <cellStyle name="Output 3 6 5" xfId="8345"/>
    <cellStyle name="Output 3 7" xfId="8648"/>
    <cellStyle name="Output 3 7 2" xfId="11691"/>
    <cellStyle name="Output 3 7 2 2" xfId="14482"/>
    <cellStyle name="Output 3 7 2 2 2" xfId="23772"/>
    <cellStyle name="Output 3 7 2 3" xfId="20981"/>
    <cellStyle name="Output 3 7 3" xfId="13296"/>
    <cellStyle name="Output 3 7 3 2" xfId="22586"/>
    <cellStyle name="Output 3 7 4" xfId="17939"/>
    <cellStyle name="Output 3 8" xfId="8916"/>
    <cellStyle name="Output 3 8 2" xfId="11959"/>
    <cellStyle name="Output 3 8 2 2" xfId="14592"/>
    <cellStyle name="Output 3 8 2 2 2" xfId="23882"/>
    <cellStyle name="Output 3 8 2 3" xfId="21249"/>
    <cellStyle name="Output 3 8 3" xfId="13406"/>
    <cellStyle name="Output 3 8 3 2" xfId="22696"/>
    <cellStyle name="Output 3 8 4" xfId="18207"/>
    <cellStyle name="Output 3 9" xfId="9294"/>
    <cellStyle name="Output 3 9 2" xfId="13561"/>
    <cellStyle name="Output 3 9 2 2" xfId="22851"/>
    <cellStyle name="Output 3 9 3" xfId="18585"/>
    <cellStyle name="Output 4" xfId="1647"/>
    <cellStyle name="Output 4 10" xfId="9607"/>
    <cellStyle name="Output 4 10 2" xfId="13609"/>
    <cellStyle name="Output 4 10 2 2" xfId="22899"/>
    <cellStyle name="Output 4 10 3" xfId="18898"/>
    <cellStyle name="Output 4 11" xfId="15131"/>
    <cellStyle name="Output 4 11 2" xfId="24421"/>
    <cellStyle name="Output 4 12" xfId="15434"/>
    <cellStyle name="Output 4 12 2" xfId="24724"/>
    <cellStyle name="Output 4 13" xfId="15813"/>
    <cellStyle name="Output 4 14" xfId="6523"/>
    <cellStyle name="Output 4 2" xfId="2283"/>
    <cellStyle name="Output 4 2 2" xfId="4487"/>
    <cellStyle name="Output 4 2 2 2" xfId="13896"/>
    <cellStyle name="Output 4 2 2 2 2" xfId="23186"/>
    <cellStyle name="Output 4 2 2 3" xfId="19564"/>
    <cellStyle name="Output 4 2 2 4" xfId="10274"/>
    <cellStyle name="Output 4 2 3" xfId="5251"/>
    <cellStyle name="Output 4 2 3 2" xfId="22000"/>
    <cellStyle name="Output 4 2 3 3" xfId="12710"/>
    <cellStyle name="Output 4 2 4" xfId="5998"/>
    <cellStyle name="Output 4 2 4 2" xfId="16522"/>
    <cellStyle name="Output 4 2 5" xfId="3209"/>
    <cellStyle name="Output 4 2 5 2" xfId="25259"/>
    <cellStyle name="Output 4 2 6" xfId="7231"/>
    <cellStyle name="Output 4 3" xfId="4760"/>
    <cellStyle name="Output 4 3 2" xfId="10585"/>
    <cellStyle name="Output 4 3 2 2" xfId="14022"/>
    <cellStyle name="Output 4 3 2 2 2" xfId="23312"/>
    <cellStyle name="Output 4 3 2 3" xfId="19875"/>
    <cellStyle name="Output 4 3 3" xfId="12836"/>
    <cellStyle name="Output 4 3 3 2" xfId="22126"/>
    <cellStyle name="Output 4 3 4" xfId="16833"/>
    <cellStyle name="Output 4 3 5" xfId="7542"/>
    <cellStyle name="Output 4 4" xfId="5506"/>
    <cellStyle name="Output 4 4 2" xfId="10893"/>
    <cellStyle name="Output 4 4 2 2" xfId="14150"/>
    <cellStyle name="Output 4 4 2 2 2" xfId="23440"/>
    <cellStyle name="Output 4 4 2 3" xfId="20183"/>
    <cellStyle name="Output 4 4 3" xfId="12964"/>
    <cellStyle name="Output 4 4 3 2" xfId="22254"/>
    <cellStyle name="Output 4 4 4" xfId="17141"/>
    <cellStyle name="Output 4 4 5" xfId="7850"/>
    <cellStyle name="Output 4 5" xfId="2717"/>
    <cellStyle name="Output 4 5 2" xfId="11198"/>
    <cellStyle name="Output 4 5 2 2" xfId="14276"/>
    <cellStyle name="Output 4 5 2 2 2" xfId="23566"/>
    <cellStyle name="Output 4 5 2 3" xfId="20488"/>
    <cellStyle name="Output 4 5 3" xfId="13090"/>
    <cellStyle name="Output 4 5 3 2" xfId="22380"/>
    <cellStyle name="Output 4 5 4" xfId="17446"/>
    <cellStyle name="Output 4 5 5" xfId="8155"/>
    <cellStyle name="Output 4 6" xfId="8459"/>
    <cellStyle name="Output 4 6 2" xfId="11502"/>
    <cellStyle name="Output 4 6 2 2" xfId="14402"/>
    <cellStyle name="Output 4 6 2 2 2" xfId="23692"/>
    <cellStyle name="Output 4 6 2 3" xfId="20792"/>
    <cellStyle name="Output 4 6 3" xfId="13216"/>
    <cellStyle name="Output 4 6 3 2" xfId="22506"/>
    <cellStyle name="Output 4 6 4" xfId="17750"/>
    <cellStyle name="Output 4 7" xfId="8761"/>
    <cellStyle name="Output 4 7 2" xfId="11804"/>
    <cellStyle name="Output 4 7 2 2" xfId="14526"/>
    <cellStyle name="Output 4 7 2 2 2" xfId="23816"/>
    <cellStyle name="Output 4 7 2 3" xfId="21094"/>
    <cellStyle name="Output 4 7 3" xfId="13340"/>
    <cellStyle name="Output 4 7 3 2" xfId="22630"/>
    <cellStyle name="Output 4 7 4" xfId="18052"/>
    <cellStyle name="Output 4 8" xfId="9029"/>
    <cellStyle name="Output 4 8 2" xfId="12072"/>
    <cellStyle name="Output 4 8 2 2" xfId="14636"/>
    <cellStyle name="Output 4 8 2 2 2" xfId="23926"/>
    <cellStyle name="Output 4 8 2 3" xfId="21362"/>
    <cellStyle name="Output 4 8 3" xfId="13450"/>
    <cellStyle name="Output 4 8 3 2" xfId="22740"/>
    <cellStyle name="Output 4 8 4" xfId="18320"/>
    <cellStyle name="Output 4 9" xfId="9408"/>
    <cellStyle name="Output 4 9 2" xfId="12345"/>
    <cellStyle name="Output 4 9 2 2" xfId="14730"/>
    <cellStyle name="Output 4 9 2 2 2" xfId="24020"/>
    <cellStyle name="Output 4 9 2 3" xfId="21635"/>
    <cellStyle name="Output 4 9 3" xfId="18699"/>
    <cellStyle name="Output 5" xfId="1658"/>
    <cellStyle name="Output 5 10" xfId="9572"/>
    <cellStyle name="Output 5 10 2" xfId="13580"/>
    <cellStyle name="Output 5 10 2 2" xfId="22870"/>
    <cellStyle name="Output 5 10 3" xfId="18863"/>
    <cellStyle name="Output 5 11" xfId="15053"/>
    <cellStyle name="Output 5 11 2" xfId="24343"/>
    <cellStyle name="Output 5 12" xfId="15356"/>
    <cellStyle name="Output 5 12 2" xfId="24646"/>
    <cellStyle name="Output 5 13" xfId="15735"/>
    <cellStyle name="Output 5 14" xfId="6437"/>
    <cellStyle name="Output 5 2" xfId="2294"/>
    <cellStyle name="Output 5 2 2" xfId="4498"/>
    <cellStyle name="Output 5 2 2 2" xfId="13866"/>
    <cellStyle name="Output 5 2 2 2 2" xfId="23156"/>
    <cellStyle name="Output 5 2 2 3" xfId="19483"/>
    <cellStyle name="Output 5 2 2 4" xfId="10193"/>
    <cellStyle name="Output 5 2 3" xfId="5262"/>
    <cellStyle name="Output 5 2 3 2" xfId="21970"/>
    <cellStyle name="Output 5 2 3 3" xfId="12680"/>
    <cellStyle name="Output 5 2 4" xfId="6009"/>
    <cellStyle name="Output 5 2 4 2" xfId="16441"/>
    <cellStyle name="Output 5 2 5" xfId="3220"/>
    <cellStyle name="Output 5 2 5 2" xfId="25270"/>
    <cellStyle name="Output 5 2 6" xfId="7150"/>
    <cellStyle name="Output 5 3" xfId="3963"/>
    <cellStyle name="Output 5 3 2" xfId="10507"/>
    <cellStyle name="Output 5 3 2 2" xfId="13993"/>
    <cellStyle name="Output 5 3 2 2 2" xfId="23283"/>
    <cellStyle name="Output 5 3 2 3" xfId="19797"/>
    <cellStyle name="Output 5 3 3" xfId="12807"/>
    <cellStyle name="Output 5 3 3 2" xfId="22097"/>
    <cellStyle name="Output 5 3 4" xfId="16755"/>
    <cellStyle name="Output 5 3 5" xfId="7464"/>
    <cellStyle name="Output 5 4" xfId="4771"/>
    <cellStyle name="Output 5 4 2" xfId="10814"/>
    <cellStyle name="Output 5 4 2 2" xfId="14120"/>
    <cellStyle name="Output 5 4 2 2 2" xfId="23410"/>
    <cellStyle name="Output 5 4 2 3" xfId="20104"/>
    <cellStyle name="Output 5 4 3" xfId="12934"/>
    <cellStyle name="Output 5 4 3 2" xfId="22224"/>
    <cellStyle name="Output 5 4 4" xfId="17062"/>
    <cellStyle name="Output 5 4 5" xfId="7771"/>
    <cellStyle name="Output 5 5" xfId="5517"/>
    <cellStyle name="Output 5 5 2" xfId="11120"/>
    <cellStyle name="Output 5 5 2 2" xfId="14247"/>
    <cellStyle name="Output 5 5 2 2 2" xfId="23537"/>
    <cellStyle name="Output 5 5 2 3" xfId="20410"/>
    <cellStyle name="Output 5 5 3" xfId="13061"/>
    <cellStyle name="Output 5 5 3 2" xfId="22351"/>
    <cellStyle name="Output 5 5 4" xfId="17368"/>
    <cellStyle name="Output 5 5 5" xfId="8077"/>
    <cellStyle name="Output 5 6" xfId="2728"/>
    <cellStyle name="Output 5 6 2" xfId="11423"/>
    <cellStyle name="Output 5 6 2 2" xfId="14372"/>
    <cellStyle name="Output 5 6 2 2 2" xfId="23662"/>
    <cellStyle name="Output 5 6 2 3" xfId="20713"/>
    <cellStyle name="Output 5 6 3" xfId="13186"/>
    <cellStyle name="Output 5 6 3 2" xfId="22476"/>
    <cellStyle name="Output 5 6 4" xfId="17671"/>
    <cellStyle name="Output 5 6 5" xfId="8380"/>
    <cellStyle name="Output 5 7" xfId="8683"/>
    <cellStyle name="Output 5 7 2" xfId="11726"/>
    <cellStyle name="Output 5 7 2 2" xfId="14497"/>
    <cellStyle name="Output 5 7 2 2 2" xfId="23787"/>
    <cellStyle name="Output 5 7 2 3" xfId="21016"/>
    <cellStyle name="Output 5 7 3" xfId="13311"/>
    <cellStyle name="Output 5 7 3 2" xfId="22601"/>
    <cellStyle name="Output 5 7 4" xfId="17974"/>
    <cellStyle name="Output 5 8" xfId="8951"/>
    <cellStyle name="Output 5 8 2" xfId="11994"/>
    <cellStyle name="Output 5 8 2 2" xfId="14607"/>
    <cellStyle name="Output 5 8 2 2 2" xfId="23897"/>
    <cellStyle name="Output 5 8 2 3" xfId="21284"/>
    <cellStyle name="Output 5 8 3" xfId="13421"/>
    <cellStyle name="Output 5 8 3 2" xfId="22711"/>
    <cellStyle name="Output 5 8 4" xfId="18242"/>
    <cellStyle name="Output 5 9" xfId="9330"/>
    <cellStyle name="Output 5 9 2" xfId="12310"/>
    <cellStyle name="Output 5 9 2 2" xfId="14701"/>
    <cellStyle name="Output 5 9 2 2 2" xfId="23991"/>
    <cellStyle name="Output 5 9 2 3" xfId="21600"/>
    <cellStyle name="Output 5 9 3" xfId="18621"/>
    <cellStyle name="Output 6" xfId="1819"/>
    <cellStyle name="Output 6 2" xfId="2380"/>
    <cellStyle name="Output 6 2 2" xfId="4584"/>
    <cellStyle name="Output 6 2 2 2" xfId="22984"/>
    <cellStyle name="Output 6 2 2 3" xfId="13694"/>
    <cellStyle name="Output 6 2 3" xfId="5348"/>
    <cellStyle name="Output 6 2 3 2" xfId="19086"/>
    <cellStyle name="Output 6 2 4" xfId="6095"/>
    <cellStyle name="Output 6 2 4 2" xfId="25993"/>
    <cellStyle name="Output 6 2 5" xfId="3306"/>
    <cellStyle name="Output 6 2 5 2" xfId="25356"/>
    <cellStyle name="Output 6 2 6" xfId="9796"/>
    <cellStyle name="Output 6 3" xfId="4065"/>
    <cellStyle name="Output 6 3 2" xfId="21798"/>
    <cellStyle name="Output 6 3 3" xfId="12508"/>
    <cellStyle name="Output 6 4" xfId="4856"/>
    <cellStyle name="Output 6 4 2" xfId="16044"/>
    <cellStyle name="Output 6 5" xfId="5603"/>
    <cellStyle name="Output 6 5 2" xfId="25656"/>
    <cellStyle name="Output 6 6" xfId="2814"/>
    <cellStyle name="Output 6 6 2" xfId="24864"/>
    <cellStyle name="Output 6 7" xfId="6763"/>
    <cellStyle name="Output 7" xfId="1971"/>
    <cellStyle name="Output 7 2" xfId="4175"/>
    <cellStyle name="Output 7 2 2" xfId="13737"/>
    <cellStyle name="Output 7 2 2 2" xfId="23027"/>
    <cellStyle name="Output 7 2 3" xfId="19187"/>
    <cellStyle name="Output 7 2 4" xfId="9897"/>
    <cellStyle name="Output 7 3" xfId="4939"/>
    <cellStyle name="Output 7 3 2" xfId="21841"/>
    <cellStyle name="Output 7 3 3" xfId="12551"/>
    <cellStyle name="Output 7 4" xfId="5686"/>
    <cellStyle name="Output 7 4 2" xfId="16145"/>
    <cellStyle name="Output 7 5" xfId="2897"/>
    <cellStyle name="Output 7 5 2" xfId="24947"/>
    <cellStyle name="Output 7 6" xfId="6864"/>
    <cellStyle name="Output 8" xfId="3517"/>
    <cellStyle name="Output 8 2" xfId="9784"/>
    <cellStyle name="Output 8 2 2" xfId="13693"/>
    <cellStyle name="Output 8 2 2 2" xfId="22983"/>
    <cellStyle name="Output 8 2 3" xfId="19074"/>
    <cellStyle name="Output 8 3" xfId="12507"/>
    <cellStyle name="Output 8 3 2" xfId="21797"/>
    <cellStyle name="Output 8 4" xfId="16032"/>
    <cellStyle name="Output 8 5" xfId="6751"/>
    <cellStyle name="Output 9" xfId="7009"/>
    <cellStyle name="Output 9 2" xfId="10042"/>
    <cellStyle name="Output 9 2 2" xfId="13798"/>
    <cellStyle name="Output 9 2 2 2" xfId="23088"/>
    <cellStyle name="Output 9 2 3" xfId="19332"/>
    <cellStyle name="Output 9 3" xfId="12612"/>
    <cellStyle name="Output 9 3 2" xfId="21902"/>
    <cellStyle name="Output 9 4" xfId="16290"/>
    <cellStyle name="paint" xfId="606"/>
    <cellStyle name="Percent (0)" xfId="607"/>
    <cellStyle name="Percent [0]" xfId="608"/>
    <cellStyle name="Percent [00]" xfId="609"/>
    <cellStyle name="Percent [2]" xfId="610"/>
    <cellStyle name="Percent 2" xfId="611"/>
    <cellStyle name="piw#" xfId="612"/>
    <cellStyle name="piw%" xfId="613"/>
    <cellStyle name="PrePop Currency (0)" xfId="614"/>
    <cellStyle name="PrePop Currency (2)" xfId="615"/>
    <cellStyle name="PrePop Units (0)" xfId="616"/>
    <cellStyle name="PrePop Units (1)" xfId="617"/>
    <cellStyle name="PrePop Units (2)" xfId="618"/>
    <cellStyle name="Price_Body" xfId="619"/>
    <cellStyle name="qwe" xfId="620"/>
    <cellStyle name="qwe 2" xfId="1410"/>
    <cellStyle name="qwe 2 10" xfId="9521"/>
    <cellStyle name="qwe 2 10 2" xfId="18812"/>
    <cellStyle name="qwe 2 11" xfId="14968"/>
    <cellStyle name="qwe 2 11 2" xfId="24258"/>
    <cellStyle name="qwe 2 12" xfId="15272"/>
    <cellStyle name="qwe 2 12 2" xfId="24562"/>
    <cellStyle name="qwe 2 13" xfId="15650"/>
    <cellStyle name="qwe 2 14" xfId="6341"/>
    <cellStyle name="qwe 2 15" xfId="24817"/>
    <cellStyle name="qwe 2 2" xfId="2120"/>
    <cellStyle name="qwe 2 2 2" xfId="4324"/>
    <cellStyle name="qwe 2 2 2 2" xfId="19397"/>
    <cellStyle name="qwe 2 2 2 3" xfId="10107"/>
    <cellStyle name="qwe 2 2 3" xfId="5088"/>
    <cellStyle name="qwe 2 2 3 2" xfId="16355"/>
    <cellStyle name="qwe 2 2 4" xfId="5835"/>
    <cellStyle name="qwe 2 2 4 2" xfId="25828"/>
    <cellStyle name="qwe 2 2 5" xfId="3046"/>
    <cellStyle name="qwe 2 2 5 2" xfId="25096"/>
    <cellStyle name="qwe 2 3" xfId="3762"/>
    <cellStyle name="qwe 2 3 2" xfId="10423"/>
    <cellStyle name="qwe 2 3 2 2" xfId="19713"/>
    <cellStyle name="qwe 2 3 3" xfId="16671"/>
    <cellStyle name="qwe 2 3 4" xfId="7380"/>
    <cellStyle name="qwe 2 4" xfId="3635"/>
    <cellStyle name="qwe 2 4 2" xfId="10729"/>
    <cellStyle name="qwe 2 4 2 2" xfId="20019"/>
    <cellStyle name="qwe 2 4 3" xfId="16977"/>
    <cellStyle name="qwe 2 4 4" xfId="7686"/>
    <cellStyle name="qwe 2 5" xfId="2554"/>
    <cellStyle name="qwe 2 5 2" xfId="11036"/>
    <cellStyle name="qwe 2 5 2 2" xfId="20326"/>
    <cellStyle name="qwe 2 5 3" xfId="17284"/>
    <cellStyle name="qwe 2 5 4" xfId="7993"/>
    <cellStyle name="qwe 2 6" xfId="8296"/>
    <cellStyle name="qwe 2 6 2" xfId="11339"/>
    <cellStyle name="qwe 2 6 2 2" xfId="20629"/>
    <cellStyle name="qwe 2 6 3" xfId="17587"/>
    <cellStyle name="qwe 2 7" xfId="8599"/>
    <cellStyle name="qwe 2 7 2" xfId="11642"/>
    <cellStyle name="qwe 2 7 2 2" xfId="20932"/>
    <cellStyle name="qwe 2 7 3" xfId="17890"/>
    <cellStyle name="qwe 2 8" xfId="8867"/>
    <cellStyle name="qwe 2 8 2" xfId="11910"/>
    <cellStyle name="qwe 2 8 2 2" xfId="21200"/>
    <cellStyle name="qwe 2 8 3" xfId="18158"/>
    <cellStyle name="qwe 2 9" xfId="9245"/>
    <cellStyle name="qwe 2 9 2" xfId="12259"/>
    <cellStyle name="qwe 2 9 2 2" xfId="21549"/>
    <cellStyle name="qwe 2 9 3" xfId="18536"/>
    <cellStyle name="qwe 3" xfId="1648"/>
    <cellStyle name="qwe 3 10" xfId="9608"/>
    <cellStyle name="qwe 3 10 2" xfId="18899"/>
    <cellStyle name="qwe 3 11" xfId="15132"/>
    <cellStyle name="qwe 3 11 2" xfId="24422"/>
    <cellStyle name="qwe 3 12" xfId="15435"/>
    <cellStyle name="qwe 3 12 2" xfId="24725"/>
    <cellStyle name="qwe 3 13" xfId="15814"/>
    <cellStyle name="qwe 3 14" xfId="6524"/>
    <cellStyle name="qwe 3 2" xfId="2284"/>
    <cellStyle name="qwe 3 2 2" xfId="4488"/>
    <cellStyle name="qwe 3 2 2 2" xfId="19565"/>
    <cellStyle name="qwe 3 2 2 3" xfId="10275"/>
    <cellStyle name="qwe 3 2 3" xfId="5252"/>
    <cellStyle name="qwe 3 2 3 2" xfId="16523"/>
    <cellStyle name="qwe 3 2 4" xfId="5999"/>
    <cellStyle name="qwe 3 2 4 2" xfId="25930"/>
    <cellStyle name="qwe 3 2 5" xfId="3210"/>
    <cellStyle name="qwe 3 2 5 2" xfId="25260"/>
    <cellStyle name="qwe 3 2 6" xfId="7232"/>
    <cellStyle name="qwe 3 3" xfId="3953"/>
    <cellStyle name="qwe 3 3 2" xfId="10586"/>
    <cellStyle name="qwe 3 3 2 2" xfId="19876"/>
    <cellStyle name="qwe 3 3 3" xfId="16834"/>
    <cellStyle name="qwe 3 3 4" xfId="7543"/>
    <cellStyle name="qwe 3 4" xfId="4761"/>
    <cellStyle name="qwe 3 4 2" xfId="10894"/>
    <cellStyle name="qwe 3 4 2 2" xfId="20184"/>
    <cellStyle name="qwe 3 4 3" xfId="17142"/>
    <cellStyle name="qwe 3 4 4" xfId="7851"/>
    <cellStyle name="qwe 3 5" xfId="5507"/>
    <cellStyle name="qwe 3 5 2" xfId="11199"/>
    <cellStyle name="qwe 3 5 2 2" xfId="20489"/>
    <cellStyle name="qwe 3 5 3" xfId="17447"/>
    <cellStyle name="qwe 3 5 4" xfId="8156"/>
    <cellStyle name="qwe 3 6" xfId="2718"/>
    <cellStyle name="qwe 3 6 2" xfId="11503"/>
    <cellStyle name="qwe 3 6 2 2" xfId="20793"/>
    <cellStyle name="qwe 3 6 3" xfId="17751"/>
    <cellStyle name="qwe 3 6 4" xfId="8460"/>
    <cellStyle name="qwe 3 7" xfId="8762"/>
    <cellStyle name="qwe 3 7 2" xfId="11805"/>
    <cellStyle name="qwe 3 7 2 2" xfId="21095"/>
    <cellStyle name="qwe 3 7 3" xfId="18053"/>
    <cellStyle name="qwe 3 8" xfId="9030"/>
    <cellStyle name="qwe 3 8 2" xfId="12073"/>
    <cellStyle name="qwe 3 8 2 2" xfId="21363"/>
    <cellStyle name="qwe 3 8 3" xfId="18321"/>
    <cellStyle name="qwe 3 9" xfId="9409"/>
    <cellStyle name="qwe 3 9 2" xfId="12346"/>
    <cellStyle name="qwe 3 9 2 2" xfId="21636"/>
    <cellStyle name="qwe 3 9 3" xfId="18700"/>
    <cellStyle name="qwe 4" xfId="1657"/>
    <cellStyle name="qwe 4 10" xfId="9617"/>
    <cellStyle name="qwe 4 10 2" xfId="18908"/>
    <cellStyle name="qwe 4 11" xfId="15141"/>
    <cellStyle name="qwe 4 11 2" xfId="24431"/>
    <cellStyle name="qwe 4 12" xfId="15444"/>
    <cellStyle name="qwe 4 12 2" xfId="24734"/>
    <cellStyle name="qwe 4 13" xfId="15823"/>
    <cellStyle name="qwe 4 14" xfId="6533"/>
    <cellStyle name="qwe 4 2" xfId="2293"/>
    <cellStyle name="qwe 4 2 2" xfId="4497"/>
    <cellStyle name="qwe 4 2 2 2" xfId="19574"/>
    <cellStyle name="qwe 4 2 2 3" xfId="10284"/>
    <cellStyle name="qwe 4 2 3" xfId="5261"/>
    <cellStyle name="qwe 4 2 3 2" xfId="16532"/>
    <cellStyle name="qwe 4 2 4" xfId="6008"/>
    <cellStyle name="qwe 4 2 4 2" xfId="25935"/>
    <cellStyle name="qwe 4 2 5" xfId="3219"/>
    <cellStyle name="qwe 4 2 5 2" xfId="25269"/>
    <cellStyle name="qwe 4 2 6" xfId="7241"/>
    <cellStyle name="qwe 4 3" xfId="3962"/>
    <cellStyle name="qwe 4 3 2" xfId="10595"/>
    <cellStyle name="qwe 4 3 2 2" xfId="19885"/>
    <cellStyle name="qwe 4 3 3" xfId="16843"/>
    <cellStyle name="qwe 4 3 4" xfId="7552"/>
    <cellStyle name="qwe 4 4" xfId="4770"/>
    <cellStyle name="qwe 4 4 2" xfId="10903"/>
    <cellStyle name="qwe 4 4 2 2" xfId="20193"/>
    <cellStyle name="qwe 4 4 3" xfId="17151"/>
    <cellStyle name="qwe 4 4 4" xfId="7860"/>
    <cellStyle name="qwe 4 5" xfId="5516"/>
    <cellStyle name="qwe 4 5 2" xfId="11208"/>
    <cellStyle name="qwe 4 5 2 2" xfId="20498"/>
    <cellStyle name="qwe 4 5 3" xfId="17456"/>
    <cellStyle name="qwe 4 5 4" xfId="8165"/>
    <cellStyle name="qwe 4 6" xfId="2727"/>
    <cellStyle name="qwe 4 6 2" xfId="11512"/>
    <cellStyle name="qwe 4 6 2 2" xfId="20802"/>
    <cellStyle name="qwe 4 6 3" xfId="17760"/>
    <cellStyle name="qwe 4 6 4" xfId="8469"/>
    <cellStyle name="qwe 4 7" xfId="8771"/>
    <cellStyle name="qwe 4 7 2" xfId="11814"/>
    <cellStyle name="qwe 4 7 2 2" xfId="21104"/>
    <cellStyle name="qwe 4 7 3" xfId="18062"/>
    <cellStyle name="qwe 4 8" xfId="9039"/>
    <cellStyle name="qwe 4 8 2" xfId="12082"/>
    <cellStyle name="qwe 4 8 2 2" xfId="21372"/>
    <cellStyle name="qwe 4 8 3" xfId="18330"/>
    <cellStyle name="qwe 4 9" xfId="9418"/>
    <cellStyle name="qwe 4 9 2" xfId="12355"/>
    <cellStyle name="qwe 4 9 2 2" xfId="21645"/>
    <cellStyle name="qwe 4 9 3" xfId="18709"/>
    <cellStyle name="qwe 5" xfId="1820"/>
    <cellStyle name="qwe 5 2" xfId="2381"/>
    <cellStyle name="qwe 5 2 2" xfId="4585"/>
    <cellStyle name="qwe 5 2 2 2" xfId="19101"/>
    <cellStyle name="qwe 5 2 3" xfId="5349"/>
    <cellStyle name="qwe 5 2 3 2" xfId="25573"/>
    <cellStyle name="qwe 5 2 4" xfId="6096"/>
    <cellStyle name="qwe 5 2 4 2" xfId="25994"/>
    <cellStyle name="qwe 5 2 5" xfId="3307"/>
    <cellStyle name="qwe 5 2 5 2" xfId="25357"/>
    <cellStyle name="qwe 5 2 6" xfId="9811"/>
    <cellStyle name="qwe 5 3" xfId="4066"/>
    <cellStyle name="qwe 5 3 2" xfId="16059"/>
    <cellStyle name="qwe 5 4" xfId="4857"/>
    <cellStyle name="qwe 5 4 2" xfId="25489"/>
    <cellStyle name="qwe 5 5" xfId="5604"/>
    <cellStyle name="qwe 5 5 2" xfId="25657"/>
    <cellStyle name="qwe 5 6" xfId="2815"/>
    <cellStyle name="qwe 5 6 2" xfId="24865"/>
    <cellStyle name="qwe 5 7" xfId="6778"/>
    <cellStyle name="qwe 6" xfId="3520"/>
    <cellStyle name="qwe 6 2" xfId="25441"/>
    <cellStyle name="qwe 7" xfId="3515"/>
    <cellStyle name="qwe 7 2" xfId="25438"/>
    <cellStyle name="qwe 8" xfId="6213"/>
    <cellStyle name="Report" xfId="621"/>
    <cellStyle name="Result" xfId="144"/>
    <cellStyle name="Result2" xfId="145"/>
    <cellStyle name="Rubles" xfId="622"/>
    <cellStyle name="sh0 -SideHeading" xfId="623"/>
    <cellStyle name="sh1 -SideHeading" xfId="624"/>
    <cellStyle name="sh2 -SideHeading" xfId="625"/>
    <cellStyle name="sh3 -SideHeading" xfId="626"/>
    <cellStyle name="st0 -SideText" xfId="627"/>
    <cellStyle name="st1 -SideText" xfId="628"/>
    <cellStyle name="st2 -SideText" xfId="629"/>
    <cellStyle name="st3 -SideText" xfId="630"/>
    <cellStyle name="st4 -SideText" xfId="631"/>
    <cellStyle name="stand_bord" xfId="632"/>
    <cellStyle name="Style 1" xfId="633"/>
    <cellStyle name="TableHeading" xfId="634"/>
    <cellStyle name="TableHeading 10" xfId="6799"/>
    <cellStyle name="TableHeading 10 2" xfId="9832"/>
    <cellStyle name="TableHeading 10 2 2" xfId="13712"/>
    <cellStyle name="TableHeading 10 2 2 2" xfId="23002"/>
    <cellStyle name="TableHeading 10 2 3" xfId="19122"/>
    <cellStyle name="TableHeading 10 3" xfId="12526"/>
    <cellStyle name="TableHeading 10 3 2" xfId="21816"/>
    <cellStyle name="TableHeading 10 4" xfId="16080"/>
    <cellStyle name="TableHeading 11" xfId="9124"/>
    <cellStyle name="TableHeading 11 2" xfId="12167"/>
    <cellStyle name="TableHeading 11 2 2" xfId="14670"/>
    <cellStyle name="TableHeading 11 2 2 2" xfId="23960"/>
    <cellStyle name="TableHeading 11 2 3" xfId="21457"/>
    <cellStyle name="TableHeading 11 3" xfId="13484"/>
    <cellStyle name="TableHeading 11 3 2" xfId="22774"/>
    <cellStyle name="TableHeading 11 4" xfId="18415"/>
    <cellStyle name="TableHeading 12" xfId="14820"/>
    <cellStyle name="TableHeading 12 2" xfId="24110"/>
    <cellStyle name="TableHeading 13" xfId="14883"/>
    <cellStyle name="TableHeading 13 2" xfId="24173"/>
    <cellStyle name="TableHeading 14" xfId="15529"/>
    <cellStyle name="TableHeading 15" xfId="6214"/>
    <cellStyle name="TableHeading 2" xfId="1412"/>
    <cellStyle name="TableHeading 2 10" xfId="12422"/>
    <cellStyle name="TableHeading 2 10 2" xfId="21712"/>
    <cellStyle name="TableHeading 2 11" xfId="14969"/>
    <cellStyle name="TableHeading 2 11 2" xfId="24259"/>
    <cellStyle name="TableHeading 2 12" xfId="15273"/>
    <cellStyle name="TableHeading 2 12 2" xfId="24563"/>
    <cellStyle name="TableHeading 2 13" xfId="15651"/>
    <cellStyle name="TableHeading 2 14" xfId="6342"/>
    <cellStyle name="TableHeading 2 2" xfId="2122"/>
    <cellStyle name="TableHeading 2 2 2" xfId="4326"/>
    <cellStyle name="TableHeading 2 2 2 2" xfId="13832"/>
    <cellStyle name="TableHeading 2 2 2 2 2" xfId="23122"/>
    <cellStyle name="TableHeading 2 2 2 3" xfId="19398"/>
    <cellStyle name="TableHeading 2 2 2 4" xfId="10108"/>
    <cellStyle name="TableHeading 2 2 3" xfId="5090"/>
    <cellStyle name="TableHeading 2 2 3 2" xfId="21936"/>
    <cellStyle name="TableHeading 2 2 3 3" xfId="12646"/>
    <cellStyle name="TableHeading 2 2 4" xfId="5837"/>
    <cellStyle name="TableHeading 2 2 4 2" xfId="16356"/>
    <cellStyle name="TableHeading 2 2 5" xfId="3048"/>
    <cellStyle name="TableHeading 2 2 5 2" xfId="25098"/>
    <cellStyle name="TableHeading 2 2 6" xfId="7071"/>
    <cellStyle name="TableHeading 2 3" xfId="3764"/>
    <cellStyle name="TableHeading 2 3 2" xfId="10424"/>
    <cellStyle name="TableHeading 2 3 2 2" xfId="13960"/>
    <cellStyle name="TableHeading 2 3 2 2 2" xfId="23250"/>
    <cellStyle name="TableHeading 2 3 2 3" xfId="19714"/>
    <cellStyle name="TableHeading 2 3 3" xfId="12774"/>
    <cellStyle name="TableHeading 2 3 3 2" xfId="22064"/>
    <cellStyle name="TableHeading 2 3 4" xfId="16672"/>
    <cellStyle name="TableHeading 2 3 5" xfId="7381"/>
    <cellStyle name="TableHeading 2 4" xfId="3436"/>
    <cellStyle name="TableHeading 2 4 2" xfId="10730"/>
    <cellStyle name="TableHeading 2 4 2 2" xfId="14086"/>
    <cellStyle name="TableHeading 2 4 2 2 2" xfId="23376"/>
    <cellStyle name="TableHeading 2 4 2 3" xfId="20020"/>
    <cellStyle name="TableHeading 2 4 3" xfId="12900"/>
    <cellStyle name="TableHeading 2 4 3 2" xfId="22190"/>
    <cellStyle name="TableHeading 2 4 4" xfId="16978"/>
    <cellStyle name="TableHeading 2 4 5" xfId="7687"/>
    <cellStyle name="TableHeading 2 5" xfId="4037"/>
    <cellStyle name="TableHeading 2 5 2" xfId="11037"/>
    <cellStyle name="TableHeading 2 5 2 2" xfId="14214"/>
    <cellStyle name="TableHeading 2 5 2 2 2" xfId="23504"/>
    <cellStyle name="TableHeading 2 5 2 3" xfId="20327"/>
    <cellStyle name="TableHeading 2 5 3" xfId="13028"/>
    <cellStyle name="TableHeading 2 5 3 2" xfId="22318"/>
    <cellStyle name="TableHeading 2 5 4" xfId="17285"/>
    <cellStyle name="TableHeading 2 5 5" xfId="7994"/>
    <cellStyle name="TableHeading 2 6" xfId="2556"/>
    <cellStyle name="TableHeading 2 6 2" xfId="11340"/>
    <cellStyle name="TableHeading 2 6 2 2" xfId="14339"/>
    <cellStyle name="TableHeading 2 6 2 2 2" xfId="23629"/>
    <cellStyle name="TableHeading 2 6 2 3" xfId="20630"/>
    <cellStyle name="TableHeading 2 6 3" xfId="13153"/>
    <cellStyle name="TableHeading 2 6 3 2" xfId="22443"/>
    <cellStyle name="TableHeading 2 6 4" xfId="17588"/>
    <cellStyle name="TableHeading 2 6 5" xfId="8297"/>
    <cellStyle name="TableHeading 2 7" xfId="8600"/>
    <cellStyle name="TableHeading 2 7 2" xfId="11643"/>
    <cellStyle name="TableHeading 2 7 2 2" xfId="14464"/>
    <cellStyle name="TableHeading 2 7 2 2 2" xfId="23754"/>
    <cellStyle name="TableHeading 2 7 2 3" xfId="20933"/>
    <cellStyle name="TableHeading 2 7 3" xfId="13278"/>
    <cellStyle name="TableHeading 2 7 3 2" xfId="22568"/>
    <cellStyle name="TableHeading 2 7 4" xfId="17891"/>
    <cellStyle name="TableHeading 2 8" xfId="8868"/>
    <cellStyle name="TableHeading 2 8 2" xfId="11911"/>
    <cellStyle name="TableHeading 2 8 2 2" xfId="14574"/>
    <cellStyle name="TableHeading 2 8 2 2 2" xfId="23864"/>
    <cellStyle name="TableHeading 2 8 2 3" xfId="21201"/>
    <cellStyle name="TableHeading 2 8 3" xfId="13388"/>
    <cellStyle name="TableHeading 2 8 3 2" xfId="22678"/>
    <cellStyle name="TableHeading 2 8 4" xfId="18159"/>
    <cellStyle name="TableHeading 2 9" xfId="9246"/>
    <cellStyle name="TableHeading 2 9 2" xfId="13543"/>
    <cellStyle name="TableHeading 2 9 2 2" xfId="22833"/>
    <cellStyle name="TableHeading 2 9 3" xfId="18537"/>
    <cellStyle name="TableHeading 3" xfId="1413"/>
    <cellStyle name="TableHeading 3 10" xfId="12425"/>
    <cellStyle name="TableHeading 3 10 2" xfId="21715"/>
    <cellStyle name="TableHeading 3 11" xfId="14974"/>
    <cellStyle name="TableHeading 3 11 2" xfId="24264"/>
    <cellStyle name="TableHeading 3 12" xfId="15278"/>
    <cellStyle name="TableHeading 3 12 2" xfId="24568"/>
    <cellStyle name="TableHeading 3 13" xfId="15656"/>
    <cellStyle name="TableHeading 3 14" xfId="6347"/>
    <cellStyle name="TableHeading 3 2" xfId="2123"/>
    <cellStyle name="TableHeading 3 2 2" xfId="4327"/>
    <cellStyle name="TableHeading 3 2 2 2" xfId="13835"/>
    <cellStyle name="TableHeading 3 2 2 2 2" xfId="23125"/>
    <cellStyle name="TableHeading 3 2 2 3" xfId="19403"/>
    <cellStyle name="TableHeading 3 2 2 4" xfId="10113"/>
    <cellStyle name="TableHeading 3 2 3" xfId="5091"/>
    <cellStyle name="TableHeading 3 2 3 2" xfId="21939"/>
    <cellStyle name="TableHeading 3 2 3 3" xfId="12649"/>
    <cellStyle name="TableHeading 3 2 4" xfId="5838"/>
    <cellStyle name="TableHeading 3 2 4 2" xfId="16361"/>
    <cellStyle name="TableHeading 3 2 5" xfId="3049"/>
    <cellStyle name="TableHeading 3 2 5 2" xfId="25099"/>
    <cellStyle name="TableHeading 3 2 6" xfId="7074"/>
    <cellStyle name="TableHeading 3 3" xfId="3765"/>
    <cellStyle name="TableHeading 3 3 2" xfId="10429"/>
    <cellStyle name="TableHeading 3 3 2 2" xfId="13963"/>
    <cellStyle name="TableHeading 3 3 2 2 2" xfId="23253"/>
    <cellStyle name="TableHeading 3 3 2 3" xfId="19719"/>
    <cellStyle name="TableHeading 3 3 3" xfId="12777"/>
    <cellStyle name="TableHeading 3 3 3 2" xfId="22067"/>
    <cellStyle name="TableHeading 3 3 4" xfId="16677"/>
    <cellStyle name="TableHeading 3 3 5" xfId="7386"/>
    <cellStyle name="TableHeading 3 4" xfId="3435"/>
    <cellStyle name="TableHeading 3 4 2" xfId="10735"/>
    <cellStyle name="TableHeading 3 4 2 2" xfId="14089"/>
    <cellStyle name="TableHeading 3 4 2 2 2" xfId="23379"/>
    <cellStyle name="TableHeading 3 4 2 3" xfId="20025"/>
    <cellStyle name="TableHeading 3 4 3" xfId="12903"/>
    <cellStyle name="TableHeading 3 4 3 2" xfId="22193"/>
    <cellStyle name="TableHeading 3 4 4" xfId="16983"/>
    <cellStyle name="TableHeading 3 4 5" xfId="7692"/>
    <cellStyle name="TableHeading 3 5" xfId="3636"/>
    <cellStyle name="TableHeading 3 5 2" xfId="11042"/>
    <cellStyle name="TableHeading 3 5 2 2" xfId="14217"/>
    <cellStyle name="TableHeading 3 5 2 2 2" xfId="23507"/>
    <cellStyle name="TableHeading 3 5 2 3" xfId="20332"/>
    <cellStyle name="TableHeading 3 5 3" xfId="13031"/>
    <cellStyle name="TableHeading 3 5 3 2" xfId="22321"/>
    <cellStyle name="TableHeading 3 5 4" xfId="17290"/>
    <cellStyle name="TableHeading 3 5 5" xfId="7999"/>
    <cellStyle name="TableHeading 3 6" xfId="2557"/>
    <cellStyle name="TableHeading 3 6 2" xfId="11345"/>
    <cellStyle name="TableHeading 3 6 2 2" xfId="14342"/>
    <cellStyle name="TableHeading 3 6 2 2 2" xfId="23632"/>
    <cellStyle name="TableHeading 3 6 2 3" xfId="20635"/>
    <cellStyle name="TableHeading 3 6 3" xfId="13156"/>
    <cellStyle name="TableHeading 3 6 3 2" xfId="22446"/>
    <cellStyle name="TableHeading 3 6 4" xfId="17593"/>
    <cellStyle name="TableHeading 3 6 5" xfId="8302"/>
    <cellStyle name="TableHeading 3 7" xfId="8605"/>
    <cellStyle name="TableHeading 3 7 2" xfId="11648"/>
    <cellStyle name="TableHeading 3 7 2 2" xfId="14467"/>
    <cellStyle name="TableHeading 3 7 2 2 2" xfId="23757"/>
    <cellStyle name="TableHeading 3 7 2 3" xfId="20938"/>
    <cellStyle name="TableHeading 3 7 3" xfId="13281"/>
    <cellStyle name="TableHeading 3 7 3 2" xfId="22571"/>
    <cellStyle name="TableHeading 3 7 4" xfId="17896"/>
    <cellStyle name="TableHeading 3 8" xfId="8873"/>
    <cellStyle name="TableHeading 3 8 2" xfId="11916"/>
    <cellStyle name="TableHeading 3 8 2 2" xfId="14577"/>
    <cellStyle name="TableHeading 3 8 2 2 2" xfId="23867"/>
    <cellStyle name="TableHeading 3 8 2 3" xfId="21206"/>
    <cellStyle name="TableHeading 3 8 3" xfId="13391"/>
    <cellStyle name="TableHeading 3 8 3 2" xfId="22681"/>
    <cellStyle name="TableHeading 3 8 4" xfId="18164"/>
    <cellStyle name="TableHeading 3 9" xfId="9251"/>
    <cellStyle name="TableHeading 3 9 2" xfId="13546"/>
    <cellStyle name="TableHeading 3 9 2 2" xfId="22836"/>
    <cellStyle name="TableHeading 3 9 3" xfId="18542"/>
    <cellStyle name="TableHeading 4" xfId="1652"/>
    <cellStyle name="TableHeading 4 10" xfId="9609"/>
    <cellStyle name="TableHeading 4 10 2" xfId="13610"/>
    <cellStyle name="TableHeading 4 10 2 2" xfId="22900"/>
    <cellStyle name="TableHeading 4 10 3" xfId="18900"/>
    <cellStyle name="TableHeading 4 11" xfId="15133"/>
    <cellStyle name="TableHeading 4 11 2" xfId="24423"/>
    <cellStyle name="TableHeading 4 12" xfId="15436"/>
    <cellStyle name="TableHeading 4 12 2" xfId="24726"/>
    <cellStyle name="TableHeading 4 13" xfId="15815"/>
    <cellStyle name="TableHeading 4 14" xfId="6525"/>
    <cellStyle name="TableHeading 4 2" xfId="2288"/>
    <cellStyle name="TableHeading 4 2 2" xfId="4492"/>
    <cellStyle name="TableHeading 4 2 2 2" xfId="13897"/>
    <cellStyle name="TableHeading 4 2 2 2 2" xfId="23187"/>
    <cellStyle name="TableHeading 4 2 2 3" xfId="19566"/>
    <cellStyle name="TableHeading 4 2 2 4" xfId="10276"/>
    <cellStyle name="TableHeading 4 2 3" xfId="5256"/>
    <cellStyle name="TableHeading 4 2 3 2" xfId="22001"/>
    <cellStyle name="TableHeading 4 2 3 3" xfId="12711"/>
    <cellStyle name="TableHeading 4 2 4" xfId="6003"/>
    <cellStyle name="TableHeading 4 2 4 2" xfId="16524"/>
    <cellStyle name="TableHeading 4 2 5" xfId="3214"/>
    <cellStyle name="TableHeading 4 2 5 2" xfId="25264"/>
    <cellStyle name="TableHeading 4 2 6" xfId="7233"/>
    <cellStyle name="TableHeading 4 3" xfId="3957"/>
    <cellStyle name="TableHeading 4 3 2" xfId="10587"/>
    <cellStyle name="TableHeading 4 3 2 2" xfId="14023"/>
    <cellStyle name="TableHeading 4 3 2 2 2" xfId="23313"/>
    <cellStyle name="TableHeading 4 3 2 3" xfId="19877"/>
    <cellStyle name="TableHeading 4 3 3" xfId="12837"/>
    <cellStyle name="TableHeading 4 3 3 2" xfId="22127"/>
    <cellStyle name="TableHeading 4 3 4" xfId="16835"/>
    <cellStyle name="TableHeading 4 3 5" xfId="7544"/>
    <cellStyle name="TableHeading 4 4" xfId="4765"/>
    <cellStyle name="TableHeading 4 4 2" xfId="10895"/>
    <cellStyle name="TableHeading 4 4 2 2" xfId="14151"/>
    <cellStyle name="TableHeading 4 4 2 2 2" xfId="23441"/>
    <cellStyle name="TableHeading 4 4 2 3" xfId="20185"/>
    <cellStyle name="TableHeading 4 4 3" xfId="12965"/>
    <cellStyle name="TableHeading 4 4 3 2" xfId="22255"/>
    <cellStyle name="TableHeading 4 4 4" xfId="17143"/>
    <cellStyle name="TableHeading 4 4 5" xfId="7852"/>
    <cellStyle name="TableHeading 4 5" xfId="5511"/>
    <cellStyle name="TableHeading 4 5 2" xfId="11200"/>
    <cellStyle name="TableHeading 4 5 2 2" xfId="14277"/>
    <cellStyle name="TableHeading 4 5 2 2 2" xfId="23567"/>
    <cellStyle name="TableHeading 4 5 2 3" xfId="20490"/>
    <cellStyle name="TableHeading 4 5 3" xfId="13091"/>
    <cellStyle name="TableHeading 4 5 3 2" xfId="22381"/>
    <cellStyle name="TableHeading 4 5 4" xfId="17448"/>
    <cellStyle name="TableHeading 4 5 5" xfId="8157"/>
    <cellStyle name="TableHeading 4 6" xfId="2722"/>
    <cellStyle name="TableHeading 4 6 2" xfId="11504"/>
    <cellStyle name="TableHeading 4 6 2 2" xfId="14403"/>
    <cellStyle name="TableHeading 4 6 2 2 2" xfId="23693"/>
    <cellStyle name="TableHeading 4 6 2 3" xfId="20794"/>
    <cellStyle name="TableHeading 4 6 3" xfId="13217"/>
    <cellStyle name="TableHeading 4 6 3 2" xfId="22507"/>
    <cellStyle name="TableHeading 4 6 4" xfId="17752"/>
    <cellStyle name="TableHeading 4 6 5" xfId="8461"/>
    <cellStyle name="TableHeading 4 7" xfId="8763"/>
    <cellStyle name="TableHeading 4 7 2" xfId="11806"/>
    <cellStyle name="TableHeading 4 7 2 2" xfId="14527"/>
    <cellStyle name="TableHeading 4 7 2 2 2" xfId="23817"/>
    <cellStyle name="TableHeading 4 7 2 3" xfId="21096"/>
    <cellStyle name="TableHeading 4 7 3" xfId="13341"/>
    <cellStyle name="TableHeading 4 7 3 2" xfId="22631"/>
    <cellStyle name="TableHeading 4 7 4" xfId="18054"/>
    <cellStyle name="TableHeading 4 8" xfId="9031"/>
    <cellStyle name="TableHeading 4 8 2" xfId="12074"/>
    <cellStyle name="TableHeading 4 8 2 2" xfId="14637"/>
    <cellStyle name="TableHeading 4 8 2 2 2" xfId="23927"/>
    <cellStyle name="TableHeading 4 8 2 3" xfId="21364"/>
    <cellStyle name="TableHeading 4 8 3" xfId="13451"/>
    <cellStyle name="TableHeading 4 8 3 2" xfId="22741"/>
    <cellStyle name="TableHeading 4 8 4" xfId="18322"/>
    <cellStyle name="TableHeading 4 9" xfId="9410"/>
    <cellStyle name="TableHeading 4 9 2" xfId="12347"/>
    <cellStyle name="TableHeading 4 9 2 2" xfId="14731"/>
    <cellStyle name="TableHeading 4 9 2 2 2" xfId="24021"/>
    <cellStyle name="TableHeading 4 9 2 3" xfId="21637"/>
    <cellStyle name="TableHeading 4 9 3" xfId="18701"/>
    <cellStyle name="TableHeading 5" xfId="1653"/>
    <cellStyle name="TableHeading 5 10" xfId="9616"/>
    <cellStyle name="TableHeading 5 10 2" xfId="13613"/>
    <cellStyle name="TableHeading 5 10 2 2" xfId="22903"/>
    <cellStyle name="TableHeading 5 10 3" xfId="18907"/>
    <cellStyle name="TableHeading 5 11" xfId="15140"/>
    <cellStyle name="TableHeading 5 11 2" xfId="24430"/>
    <cellStyle name="TableHeading 5 12" xfId="15443"/>
    <cellStyle name="TableHeading 5 12 2" xfId="24733"/>
    <cellStyle name="TableHeading 5 13" xfId="15822"/>
    <cellStyle name="TableHeading 5 14" xfId="6532"/>
    <cellStyle name="TableHeading 5 2" xfId="2289"/>
    <cellStyle name="TableHeading 5 2 2" xfId="4493"/>
    <cellStyle name="TableHeading 5 2 2 2" xfId="13900"/>
    <cellStyle name="TableHeading 5 2 2 2 2" xfId="23190"/>
    <cellStyle name="TableHeading 5 2 2 3" xfId="19573"/>
    <cellStyle name="TableHeading 5 2 2 4" xfId="10283"/>
    <cellStyle name="TableHeading 5 2 3" xfId="5257"/>
    <cellStyle name="TableHeading 5 2 3 2" xfId="22004"/>
    <cellStyle name="TableHeading 5 2 3 3" xfId="12714"/>
    <cellStyle name="TableHeading 5 2 4" xfId="6004"/>
    <cellStyle name="TableHeading 5 2 4 2" xfId="16531"/>
    <cellStyle name="TableHeading 5 2 5" xfId="3215"/>
    <cellStyle name="TableHeading 5 2 5 2" xfId="25265"/>
    <cellStyle name="TableHeading 5 2 6" xfId="7240"/>
    <cellStyle name="TableHeading 5 3" xfId="3958"/>
    <cellStyle name="TableHeading 5 3 2" xfId="10594"/>
    <cellStyle name="TableHeading 5 3 2 2" xfId="14026"/>
    <cellStyle name="TableHeading 5 3 2 2 2" xfId="23316"/>
    <cellStyle name="TableHeading 5 3 2 3" xfId="19884"/>
    <cellStyle name="TableHeading 5 3 3" xfId="12840"/>
    <cellStyle name="TableHeading 5 3 3 2" xfId="22130"/>
    <cellStyle name="TableHeading 5 3 4" xfId="16842"/>
    <cellStyle name="TableHeading 5 3 5" xfId="7551"/>
    <cellStyle name="TableHeading 5 4" xfId="4766"/>
    <cellStyle name="TableHeading 5 4 2" xfId="10902"/>
    <cellStyle name="TableHeading 5 4 2 2" xfId="14154"/>
    <cellStyle name="TableHeading 5 4 2 2 2" xfId="23444"/>
    <cellStyle name="TableHeading 5 4 2 3" xfId="20192"/>
    <cellStyle name="TableHeading 5 4 3" xfId="12968"/>
    <cellStyle name="TableHeading 5 4 3 2" xfId="22258"/>
    <cellStyle name="TableHeading 5 4 4" xfId="17150"/>
    <cellStyle name="TableHeading 5 4 5" xfId="7859"/>
    <cellStyle name="TableHeading 5 5" xfId="5512"/>
    <cellStyle name="TableHeading 5 5 2" xfId="11207"/>
    <cellStyle name="TableHeading 5 5 2 2" xfId="14280"/>
    <cellStyle name="TableHeading 5 5 2 2 2" xfId="23570"/>
    <cellStyle name="TableHeading 5 5 2 3" xfId="20497"/>
    <cellStyle name="TableHeading 5 5 3" xfId="13094"/>
    <cellStyle name="TableHeading 5 5 3 2" xfId="22384"/>
    <cellStyle name="TableHeading 5 5 4" xfId="17455"/>
    <cellStyle name="TableHeading 5 5 5" xfId="8164"/>
    <cellStyle name="TableHeading 5 6" xfId="2723"/>
    <cellStyle name="TableHeading 5 6 2" xfId="11511"/>
    <cellStyle name="TableHeading 5 6 2 2" xfId="14406"/>
    <cellStyle name="TableHeading 5 6 2 2 2" xfId="23696"/>
    <cellStyle name="TableHeading 5 6 2 3" xfId="20801"/>
    <cellStyle name="TableHeading 5 6 3" xfId="13220"/>
    <cellStyle name="TableHeading 5 6 3 2" xfId="22510"/>
    <cellStyle name="TableHeading 5 6 4" xfId="17759"/>
    <cellStyle name="TableHeading 5 6 5" xfId="8468"/>
    <cellStyle name="TableHeading 5 7" xfId="8770"/>
    <cellStyle name="TableHeading 5 7 2" xfId="11813"/>
    <cellStyle name="TableHeading 5 7 2 2" xfId="14530"/>
    <cellStyle name="TableHeading 5 7 2 2 2" xfId="23820"/>
    <cellStyle name="TableHeading 5 7 2 3" xfId="21103"/>
    <cellStyle name="TableHeading 5 7 3" xfId="13344"/>
    <cellStyle name="TableHeading 5 7 3 2" xfId="22634"/>
    <cellStyle name="TableHeading 5 7 4" xfId="18061"/>
    <cellStyle name="TableHeading 5 8" xfId="9038"/>
    <cellStyle name="TableHeading 5 8 2" xfId="12081"/>
    <cellStyle name="TableHeading 5 8 2 2" xfId="14640"/>
    <cellStyle name="TableHeading 5 8 2 2 2" xfId="23930"/>
    <cellStyle name="TableHeading 5 8 2 3" xfId="21371"/>
    <cellStyle name="TableHeading 5 8 3" xfId="13454"/>
    <cellStyle name="TableHeading 5 8 3 2" xfId="22744"/>
    <cellStyle name="TableHeading 5 8 4" xfId="18329"/>
    <cellStyle name="TableHeading 5 9" xfId="9417"/>
    <cellStyle name="TableHeading 5 9 2" xfId="12354"/>
    <cellStyle name="TableHeading 5 9 2 2" xfId="14734"/>
    <cellStyle name="TableHeading 5 9 2 2 2" xfId="24024"/>
    <cellStyle name="TableHeading 5 9 2 3" xfId="21644"/>
    <cellStyle name="TableHeading 5 9 3" xfId="18708"/>
    <cellStyle name="TableHeading 6" xfId="1821"/>
    <cellStyle name="TableHeading 6 2" xfId="2382"/>
    <cellStyle name="TableHeading 6 2 2" xfId="4586"/>
    <cellStyle name="TableHeading 6 2 2 2" xfId="22999"/>
    <cellStyle name="TableHeading 6 2 2 3" xfId="13709"/>
    <cellStyle name="TableHeading 6 2 3" xfId="5350"/>
    <cellStyle name="TableHeading 6 2 3 2" xfId="19114"/>
    <cellStyle name="TableHeading 6 2 4" xfId="6097"/>
    <cellStyle name="TableHeading 6 2 4 2" xfId="25995"/>
    <cellStyle name="TableHeading 6 2 5" xfId="3308"/>
    <cellStyle name="TableHeading 6 2 5 2" xfId="25358"/>
    <cellStyle name="TableHeading 6 2 6" xfId="9824"/>
    <cellStyle name="TableHeading 6 3" xfId="4067"/>
    <cellStyle name="TableHeading 6 3 2" xfId="21813"/>
    <cellStyle name="TableHeading 6 3 3" xfId="12523"/>
    <cellStyle name="TableHeading 6 4" xfId="4858"/>
    <cellStyle name="TableHeading 6 4 2" xfId="16072"/>
    <cellStyle name="TableHeading 6 5" xfId="5605"/>
    <cellStyle name="TableHeading 6 5 2" xfId="25658"/>
    <cellStyle name="TableHeading 6 6" xfId="2816"/>
    <cellStyle name="TableHeading 6 6 2" xfId="24866"/>
    <cellStyle name="TableHeading 6 7" xfId="6791"/>
    <cellStyle name="TableHeading 7" xfId="1972"/>
    <cellStyle name="TableHeading 7 2" xfId="4176"/>
    <cellStyle name="TableHeading 7 2 2" xfId="13717"/>
    <cellStyle name="TableHeading 7 2 2 2" xfId="23007"/>
    <cellStyle name="TableHeading 7 2 3" xfId="19128"/>
    <cellStyle name="TableHeading 7 2 4" xfId="9838"/>
    <cellStyle name="TableHeading 7 3" xfId="4940"/>
    <cellStyle name="TableHeading 7 3 2" xfId="21821"/>
    <cellStyle name="TableHeading 7 3 3" xfId="12531"/>
    <cellStyle name="TableHeading 7 4" xfId="5687"/>
    <cellStyle name="TableHeading 7 4 2" xfId="16086"/>
    <cellStyle name="TableHeading 7 5" xfId="2898"/>
    <cellStyle name="TableHeading 7 5 2" xfId="24948"/>
    <cellStyle name="TableHeading 7 6" xfId="6805"/>
    <cellStyle name="TableHeading 8" xfId="3521"/>
    <cellStyle name="TableHeading 8 2" xfId="10041"/>
    <cellStyle name="TableHeading 8 2 2" xfId="13797"/>
    <cellStyle name="TableHeading 8 2 2 2" xfId="23087"/>
    <cellStyle name="TableHeading 8 2 3" xfId="19331"/>
    <cellStyle name="TableHeading 8 3" xfId="12611"/>
    <cellStyle name="TableHeading 8 3 2" xfId="21901"/>
    <cellStyle name="TableHeading 8 4" xfId="16289"/>
    <cellStyle name="TableHeading 8 5" xfId="7008"/>
    <cellStyle name="TableHeading 9" xfId="6802"/>
    <cellStyle name="TableHeading 9 2" xfId="9835"/>
    <cellStyle name="TableHeading 9 2 2" xfId="13715"/>
    <cellStyle name="TableHeading 9 2 2 2" xfId="23005"/>
    <cellStyle name="TableHeading 9 2 3" xfId="19125"/>
    <cellStyle name="TableHeading 9 3" xfId="12529"/>
    <cellStyle name="TableHeading 9 3 2" xfId="21819"/>
    <cellStyle name="TableHeading 9 4" xfId="16083"/>
    <cellStyle name="Text Indent A" xfId="635"/>
    <cellStyle name="Text Indent B" xfId="636"/>
    <cellStyle name="Text Indent C" xfId="637"/>
    <cellStyle name="Tickmark" xfId="638"/>
    <cellStyle name="Title" xfId="639"/>
    <cellStyle name="Total" xfId="640"/>
    <cellStyle name="Total 10" xfId="6800"/>
    <cellStyle name="Total 10 2" xfId="9833"/>
    <cellStyle name="Total 10 2 2" xfId="13713"/>
    <cellStyle name="Total 10 2 2 2" xfId="23003"/>
    <cellStyle name="Total 10 2 3" xfId="19123"/>
    <cellStyle name="Total 10 3" xfId="12527"/>
    <cellStyle name="Total 10 3 2" xfId="21817"/>
    <cellStyle name="Total 10 4" xfId="16081"/>
    <cellStyle name="Total 11" xfId="9125"/>
    <cellStyle name="Total 11 2" xfId="12168"/>
    <cellStyle name="Total 11 2 2" xfId="14671"/>
    <cellStyle name="Total 11 2 2 2" xfId="23961"/>
    <cellStyle name="Total 11 2 3" xfId="21458"/>
    <cellStyle name="Total 11 3" xfId="13485"/>
    <cellStyle name="Total 11 3 2" xfId="22775"/>
    <cellStyle name="Total 11 4" xfId="18416"/>
    <cellStyle name="Total 12" xfId="14826"/>
    <cellStyle name="Total 12 2" xfId="24116"/>
    <cellStyle name="Total 13" xfId="14882"/>
    <cellStyle name="Total 13 2" xfId="24172"/>
    <cellStyle name="Total 14" xfId="15530"/>
    <cellStyle name="Total 15" xfId="6215"/>
    <cellStyle name="Total 2" xfId="1414"/>
    <cellStyle name="Total 2 10" xfId="12423"/>
    <cellStyle name="Total 2 10 2" xfId="21713"/>
    <cellStyle name="Total 2 11" xfId="14970"/>
    <cellStyle name="Total 2 11 2" xfId="24260"/>
    <cellStyle name="Total 2 12" xfId="15274"/>
    <cellStyle name="Total 2 12 2" xfId="24564"/>
    <cellStyle name="Total 2 13" xfId="15652"/>
    <cellStyle name="Total 2 14" xfId="6343"/>
    <cellStyle name="Total 2 2" xfId="2124"/>
    <cellStyle name="Total 2 2 2" xfId="4328"/>
    <cellStyle name="Total 2 2 2 2" xfId="13833"/>
    <cellStyle name="Total 2 2 2 2 2" xfId="23123"/>
    <cellStyle name="Total 2 2 2 3" xfId="19399"/>
    <cellStyle name="Total 2 2 2 4" xfId="10109"/>
    <cellStyle name="Total 2 2 3" xfId="5092"/>
    <cellStyle name="Total 2 2 3 2" xfId="21937"/>
    <cellStyle name="Total 2 2 3 3" xfId="12647"/>
    <cellStyle name="Total 2 2 4" xfId="5839"/>
    <cellStyle name="Total 2 2 4 2" xfId="16357"/>
    <cellStyle name="Total 2 2 5" xfId="3050"/>
    <cellStyle name="Total 2 2 5 2" xfId="25100"/>
    <cellStyle name="Total 2 2 6" xfId="7072"/>
    <cellStyle name="Total 2 3" xfId="3766"/>
    <cellStyle name="Total 2 3 2" xfId="10425"/>
    <cellStyle name="Total 2 3 2 2" xfId="13961"/>
    <cellStyle name="Total 2 3 2 2 2" xfId="23251"/>
    <cellStyle name="Total 2 3 2 3" xfId="19715"/>
    <cellStyle name="Total 2 3 3" xfId="12775"/>
    <cellStyle name="Total 2 3 3 2" xfId="22065"/>
    <cellStyle name="Total 2 3 4" xfId="16673"/>
    <cellStyle name="Total 2 3 5" xfId="7382"/>
    <cellStyle name="Total 2 4" xfId="3434"/>
    <cellStyle name="Total 2 4 2" xfId="10731"/>
    <cellStyle name="Total 2 4 2 2" xfId="14087"/>
    <cellStyle name="Total 2 4 2 2 2" xfId="23377"/>
    <cellStyle name="Total 2 4 2 3" xfId="20021"/>
    <cellStyle name="Total 2 4 3" xfId="12901"/>
    <cellStyle name="Total 2 4 3 2" xfId="22191"/>
    <cellStyle name="Total 2 4 4" xfId="16979"/>
    <cellStyle name="Total 2 4 5" xfId="7688"/>
    <cellStyle name="Total 2 5" xfId="3637"/>
    <cellStyle name="Total 2 5 2" xfId="11038"/>
    <cellStyle name="Total 2 5 2 2" xfId="14215"/>
    <cellStyle name="Total 2 5 2 2 2" xfId="23505"/>
    <cellStyle name="Total 2 5 2 3" xfId="20328"/>
    <cellStyle name="Total 2 5 3" xfId="13029"/>
    <cellStyle name="Total 2 5 3 2" xfId="22319"/>
    <cellStyle name="Total 2 5 4" xfId="17286"/>
    <cellStyle name="Total 2 5 5" xfId="7995"/>
    <cellStyle name="Total 2 6" xfId="2558"/>
    <cellStyle name="Total 2 6 2" xfId="11341"/>
    <cellStyle name="Total 2 6 2 2" xfId="14340"/>
    <cellStyle name="Total 2 6 2 2 2" xfId="23630"/>
    <cellStyle name="Total 2 6 2 3" xfId="20631"/>
    <cellStyle name="Total 2 6 3" xfId="13154"/>
    <cellStyle name="Total 2 6 3 2" xfId="22444"/>
    <cellStyle name="Total 2 6 4" xfId="17589"/>
    <cellStyle name="Total 2 6 5" xfId="8298"/>
    <cellStyle name="Total 2 7" xfId="8601"/>
    <cellStyle name="Total 2 7 2" xfId="11644"/>
    <cellStyle name="Total 2 7 2 2" xfId="14465"/>
    <cellStyle name="Total 2 7 2 2 2" xfId="23755"/>
    <cellStyle name="Total 2 7 2 3" xfId="20934"/>
    <cellStyle name="Total 2 7 3" xfId="13279"/>
    <cellStyle name="Total 2 7 3 2" xfId="22569"/>
    <cellStyle name="Total 2 7 4" xfId="17892"/>
    <cellStyle name="Total 2 8" xfId="8869"/>
    <cellStyle name="Total 2 8 2" xfId="11912"/>
    <cellStyle name="Total 2 8 2 2" xfId="14575"/>
    <cellStyle name="Total 2 8 2 2 2" xfId="23865"/>
    <cellStyle name="Total 2 8 2 3" xfId="21202"/>
    <cellStyle name="Total 2 8 3" xfId="13389"/>
    <cellStyle name="Total 2 8 3 2" xfId="22679"/>
    <cellStyle name="Total 2 8 4" xfId="18160"/>
    <cellStyle name="Total 2 9" xfId="9247"/>
    <cellStyle name="Total 2 9 2" xfId="13544"/>
    <cellStyle name="Total 2 9 2 2" xfId="22834"/>
    <cellStyle name="Total 2 9 3" xfId="18538"/>
    <cellStyle name="Total 3" xfId="1411"/>
    <cellStyle name="Total 3 10" xfId="12424"/>
    <cellStyle name="Total 3 10 2" xfId="21714"/>
    <cellStyle name="Total 3 11" xfId="14973"/>
    <cellStyle name="Total 3 11 2" xfId="24263"/>
    <cellStyle name="Total 3 12" xfId="15277"/>
    <cellStyle name="Total 3 12 2" xfId="24567"/>
    <cellStyle name="Total 3 13" xfId="15655"/>
    <cellStyle name="Total 3 14" xfId="6346"/>
    <cellStyle name="Total 3 2" xfId="2121"/>
    <cellStyle name="Total 3 2 2" xfId="4325"/>
    <cellStyle name="Total 3 2 2 2" xfId="13834"/>
    <cellStyle name="Total 3 2 2 2 2" xfId="23124"/>
    <cellStyle name="Total 3 2 2 3" xfId="19402"/>
    <cellStyle name="Total 3 2 2 4" xfId="10112"/>
    <cellStyle name="Total 3 2 3" xfId="5089"/>
    <cellStyle name="Total 3 2 3 2" xfId="21938"/>
    <cellStyle name="Total 3 2 3 3" xfId="12648"/>
    <cellStyle name="Total 3 2 4" xfId="5836"/>
    <cellStyle name="Total 3 2 4 2" xfId="16360"/>
    <cellStyle name="Total 3 2 5" xfId="3047"/>
    <cellStyle name="Total 3 2 5 2" xfId="25097"/>
    <cellStyle name="Total 3 2 6" xfId="7073"/>
    <cellStyle name="Total 3 3" xfId="3763"/>
    <cellStyle name="Total 3 3 2" xfId="10428"/>
    <cellStyle name="Total 3 3 2 2" xfId="13962"/>
    <cellStyle name="Total 3 3 2 2 2" xfId="23252"/>
    <cellStyle name="Total 3 3 2 3" xfId="19718"/>
    <cellStyle name="Total 3 3 3" xfId="12776"/>
    <cellStyle name="Total 3 3 3 2" xfId="22066"/>
    <cellStyle name="Total 3 3 4" xfId="16676"/>
    <cellStyle name="Total 3 3 5" xfId="7385"/>
    <cellStyle name="Total 3 4" xfId="3437"/>
    <cellStyle name="Total 3 4 2" xfId="10734"/>
    <cellStyle name="Total 3 4 2 2" xfId="14088"/>
    <cellStyle name="Total 3 4 2 2 2" xfId="23378"/>
    <cellStyle name="Total 3 4 2 3" xfId="20024"/>
    <cellStyle name="Total 3 4 3" xfId="12902"/>
    <cellStyle name="Total 3 4 3 2" xfId="22192"/>
    <cellStyle name="Total 3 4 4" xfId="16982"/>
    <cellStyle name="Total 3 4 5" xfId="7691"/>
    <cellStyle name="Total 3 5" xfId="3853"/>
    <cellStyle name="Total 3 5 2" xfId="11041"/>
    <cellStyle name="Total 3 5 2 2" xfId="14216"/>
    <cellStyle name="Total 3 5 2 2 2" xfId="23506"/>
    <cellStyle name="Total 3 5 2 3" xfId="20331"/>
    <cellStyle name="Total 3 5 3" xfId="13030"/>
    <cellStyle name="Total 3 5 3 2" xfId="22320"/>
    <cellStyle name="Total 3 5 4" xfId="17289"/>
    <cellStyle name="Total 3 5 5" xfId="7998"/>
    <cellStyle name="Total 3 6" xfId="2555"/>
    <cellStyle name="Total 3 6 2" xfId="11344"/>
    <cellStyle name="Total 3 6 2 2" xfId="14341"/>
    <cellStyle name="Total 3 6 2 2 2" xfId="23631"/>
    <cellStyle name="Total 3 6 2 3" xfId="20634"/>
    <cellStyle name="Total 3 6 3" xfId="13155"/>
    <cellStyle name="Total 3 6 3 2" xfId="22445"/>
    <cellStyle name="Total 3 6 4" xfId="17592"/>
    <cellStyle name="Total 3 6 5" xfId="8301"/>
    <cellStyle name="Total 3 7" xfId="8604"/>
    <cellStyle name="Total 3 7 2" xfId="11647"/>
    <cellStyle name="Total 3 7 2 2" xfId="14466"/>
    <cellStyle name="Total 3 7 2 2 2" xfId="23756"/>
    <cellStyle name="Total 3 7 2 3" xfId="20937"/>
    <cellStyle name="Total 3 7 3" xfId="13280"/>
    <cellStyle name="Total 3 7 3 2" xfId="22570"/>
    <cellStyle name="Total 3 7 4" xfId="17895"/>
    <cellStyle name="Total 3 8" xfId="8872"/>
    <cellStyle name="Total 3 8 2" xfId="11915"/>
    <cellStyle name="Total 3 8 2 2" xfId="14576"/>
    <cellStyle name="Total 3 8 2 2 2" xfId="23866"/>
    <cellStyle name="Total 3 8 2 3" xfId="21205"/>
    <cellStyle name="Total 3 8 3" xfId="13390"/>
    <cellStyle name="Total 3 8 3 2" xfId="22680"/>
    <cellStyle name="Total 3 8 4" xfId="18163"/>
    <cellStyle name="Total 3 9" xfId="9250"/>
    <cellStyle name="Total 3 9 2" xfId="13545"/>
    <cellStyle name="Total 3 9 2 2" xfId="22835"/>
    <cellStyle name="Total 3 9 3" xfId="18541"/>
    <cellStyle name="Total 4" xfId="1654"/>
    <cellStyle name="Total 4 10" xfId="9610"/>
    <cellStyle name="Total 4 10 2" xfId="13611"/>
    <cellStyle name="Total 4 10 2 2" xfId="22901"/>
    <cellStyle name="Total 4 10 3" xfId="18901"/>
    <cellStyle name="Total 4 11" xfId="15134"/>
    <cellStyle name="Total 4 11 2" xfId="24424"/>
    <cellStyle name="Total 4 12" xfId="15437"/>
    <cellStyle name="Total 4 12 2" xfId="24727"/>
    <cellStyle name="Total 4 13" xfId="15816"/>
    <cellStyle name="Total 4 14" xfId="6526"/>
    <cellStyle name="Total 4 2" xfId="2290"/>
    <cellStyle name="Total 4 2 2" xfId="4494"/>
    <cellStyle name="Total 4 2 2 2" xfId="13898"/>
    <cellStyle name="Total 4 2 2 2 2" xfId="23188"/>
    <cellStyle name="Total 4 2 2 3" xfId="19567"/>
    <cellStyle name="Total 4 2 2 4" xfId="10277"/>
    <cellStyle name="Total 4 2 3" xfId="5258"/>
    <cellStyle name="Total 4 2 3 2" xfId="22002"/>
    <cellStyle name="Total 4 2 3 3" xfId="12712"/>
    <cellStyle name="Total 4 2 4" xfId="6005"/>
    <cellStyle name="Total 4 2 4 2" xfId="16525"/>
    <cellStyle name="Total 4 2 5" xfId="3216"/>
    <cellStyle name="Total 4 2 5 2" xfId="25266"/>
    <cellStyle name="Total 4 2 6" xfId="7234"/>
    <cellStyle name="Total 4 3" xfId="3959"/>
    <cellStyle name="Total 4 3 2" xfId="10588"/>
    <cellStyle name="Total 4 3 2 2" xfId="14024"/>
    <cellStyle name="Total 4 3 2 2 2" xfId="23314"/>
    <cellStyle name="Total 4 3 2 3" xfId="19878"/>
    <cellStyle name="Total 4 3 3" xfId="12838"/>
    <cellStyle name="Total 4 3 3 2" xfId="22128"/>
    <cellStyle name="Total 4 3 4" xfId="16836"/>
    <cellStyle name="Total 4 3 5" xfId="7545"/>
    <cellStyle name="Total 4 4" xfId="4767"/>
    <cellStyle name="Total 4 4 2" xfId="10896"/>
    <cellStyle name="Total 4 4 2 2" xfId="14152"/>
    <cellStyle name="Total 4 4 2 2 2" xfId="23442"/>
    <cellStyle name="Total 4 4 2 3" xfId="20186"/>
    <cellStyle name="Total 4 4 3" xfId="12966"/>
    <cellStyle name="Total 4 4 3 2" xfId="22256"/>
    <cellStyle name="Total 4 4 4" xfId="17144"/>
    <cellStyle name="Total 4 4 5" xfId="7853"/>
    <cellStyle name="Total 4 5" xfId="5513"/>
    <cellStyle name="Total 4 5 2" xfId="11201"/>
    <cellStyle name="Total 4 5 2 2" xfId="14278"/>
    <cellStyle name="Total 4 5 2 2 2" xfId="23568"/>
    <cellStyle name="Total 4 5 2 3" xfId="20491"/>
    <cellStyle name="Total 4 5 3" xfId="13092"/>
    <cellStyle name="Total 4 5 3 2" xfId="22382"/>
    <cellStyle name="Total 4 5 4" xfId="17449"/>
    <cellStyle name="Total 4 5 5" xfId="8158"/>
    <cellStyle name="Total 4 6" xfId="2724"/>
    <cellStyle name="Total 4 6 2" xfId="11505"/>
    <cellStyle name="Total 4 6 2 2" xfId="14404"/>
    <cellStyle name="Total 4 6 2 2 2" xfId="23694"/>
    <cellStyle name="Total 4 6 2 3" xfId="20795"/>
    <cellStyle name="Total 4 6 3" xfId="13218"/>
    <cellStyle name="Total 4 6 3 2" xfId="22508"/>
    <cellStyle name="Total 4 6 4" xfId="17753"/>
    <cellStyle name="Total 4 6 5" xfId="8462"/>
    <cellStyle name="Total 4 7" xfId="8764"/>
    <cellStyle name="Total 4 7 2" xfId="11807"/>
    <cellStyle name="Total 4 7 2 2" xfId="14528"/>
    <cellStyle name="Total 4 7 2 2 2" xfId="23818"/>
    <cellStyle name="Total 4 7 2 3" xfId="21097"/>
    <cellStyle name="Total 4 7 3" xfId="13342"/>
    <cellStyle name="Total 4 7 3 2" xfId="22632"/>
    <cellStyle name="Total 4 7 4" xfId="18055"/>
    <cellStyle name="Total 4 8" xfId="9032"/>
    <cellStyle name="Total 4 8 2" xfId="12075"/>
    <cellStyle name="Total 4 8 2 2" xfId="14638"/>
    <cellStyle name="Total 4 8 2 2 2" xfId="23928"/>
    <cellStyle name="Total 4 8 2 3" xfId="21365"/>
    <cellStyle name="Total 4 8 3" xfId="13452"/>
    <cellStyle name="Total 4 8 3 2" xfId="22742"/>
    <cellStyle name="Total 4 8 4" xfId="18323"/>
    <cellStyle name="Total 4 9" xfId="9411"/>
    <cellStyle name="Total 4 9 2" xfId="12348"/>
    <cellStyle name="Total 4 9 2 2" xfId="14732"/>
    <cellStyle name="Total 4 9 2 2 2" xfId="24022"/>
    <cellStyle name="Total 4 9 2 3" xfId="21638"/>
    <cellStyle name="Total 4 9 3" xfId="18702"/>
    <cellStyle name="Total 5" xfId="1651"/>
    <cellStyle name="Total 5 10" xfId="9615"/>
    <cellStyle name="Total 5 10 2" xfId="13612"/>
    <cellStyle name="Total 5 10 2 2" xfId="22902"/>
    <cellStyle name="Total 5 10 3" xfId="18906"/>
    <cellStyle name="Total 5 11" xfId="15139"/>
    <cellStyle name="Total 5 11 2" xfId="24429"/>
    <cellStyle name="Total 5 12" xfId="15442"/>
    <cellStyle name="Total 5 12 2" xfId="24732"/>
    <cellStyle name="Total 5 13" xfId="15821"/>
    <cellStyle name="Total 5 14" xfId="6531"/>
    <cellStyle name="Total 5 2" xfId="2287"/>
    <cellStyle name="Total 5 2 2" xfId="4491"/>
    <cellStyle name="Total 5 2 2 2" xfId="13899"/>
    <cellStyle name="Total 5 2 2 2 2" xfId="23189"/>
    <cellStyle name="Total 5 2 2 3" xfId="19572"/>
    <cellStyle name="Total 5 2 2 4" xfId="10282"/>
    <cellStyle name="Total 5 2 3" xfId="5255"/>
    <cellStyle name="Total 5 2 3 2" xfId="22003"/>
    <cellStyle name="Total 5 2 3 3" xfId="12713"/>
    <cellStyle name="Total 5 2 4" xfId="6002"/>
    <cellStyle name="Total 5 2 4 2" xfId="16530"/>
    <cellStyle name="Total 5 2 5" xfId="3213"/>
    <cellStyle name="Total 5 2 5 2" xfId="25263"/>
    <cellStyle name="Total 5 2 6" xfId="7239"/>
    <cellStyle name="Total 5 3" xfId="3956"/>
    <cellStyle name="Total 5 3 2" xfId="10593"/>
    <cellStyle name="Total 5 3 2 2" xfId="14025"/>
    <cellStyle name="Total 5 3 2 2 2" xfId="23315"/>
    <cellStyle name="Total 5 3 2 3" xfId="19883"/>
    <cellStyle name="Total 5 3 3" xfId="12839"/>
    <cellStyle name="Total 5 3 3 2" xfId="22129"/>
    <cellStyle name="Total 5 3 4" xfId="16841"/>
    <cellStyle name="Total 5 3 5" xfId="7550"/>
    <cellStyle name="Total 5 4" xfId="4764"/>
    <cellStyle name="Total 5 4 2" xfId="10901"/>
    <cellStyle name="Total 5 4 2 2" xfId="14153"/>
    <cellStyle name="Total 5 4 2 2 2" xfId="23443"/>
    <cellStyle name="Total 5 4 2 3" xfId="20191"/>
    <cellStyle name="Total 5 4 3" xfId="12967"/>
    <cellStyle name="Total 5 4 3 2" xfId="22257"/>
    <cellStyle name="Total 5 4 4" xfId="17149"/>
    <cellStyle name="Total 5 4 5" xfId="7858"/>
    <cellStyle name="Total 5 5" xfId="5510"/>
    <cellStyle name="Total 5 5 2" xfId="11206"/>
    <cellStyle name="Total 5 5 2 2" xfId="14279"/>
    <cellStyle name="Total 5 5 2 2 2" xfId="23569"/>
    <cellStyle name="Total 5 5 2 3" xfId="20496"/>
    <cellStyle name="Total 5 5 3" xfId="13093"/>
    <cellStyle name="Total 5 5 3 2" xfId="22383"/>
    <cellStyle name="Total 5 5 4" xfId="17454"/>
    <cellStyle name="Total 5 5 5" xfId="8163"/>
    <cellStyle name="Total 5 6" xfId="2721"/>
    <cellStyle name="Total 5 6 2" xfId="11510"/>
    <cellStyle name="Total 5 6 2 2" xfId="14405"/>
    <cellStyle name="Total 5 6 2 2 2" xfId="23695"/>
    <cellStyle name="Total 5 6 2 3" xfId="20800"/>
    <cellStyle name="Total 5 6 3" xfId="13219"/>
    <cellStyle name="Total 5 6 3 2" xfId="22509"/>
    <cellStyle name="Total 5 6 4" xfId="17758"/>
    <cellStyle name="Total 5 6 5" xfId="8467"/>
    <cellStyle name="Total 5 7" xfId="8769"/>
    <cellStyle name="Total 5 7 2" xfId="11812"/>
    <cellStyle name="Total 5 7 2 2" xfId="14529"/>
    <cellStyle name="Total 5 7 2 2 2" xfId="23819"/>
    <cellStyle name="Total 5 7 2 3" xfId="21102"/>
    <cellStyle name="Total 5 7 3" xfId="13343"/>
    <cellStyle name="Total 5 7 3 2" xfId="22633"/>
    <cellStyle name="Total 5 7 4" xfId="18060"/>
    <cellStyle name="Total 5 8" xfId="9037"/>
    <cellStyle name="Total 5 8 2" xfId="12080"/>
    <cellStyle name="Total 5 8 2 2" xfId="14639"/>
    <cellStyle name="Total 5 8 2 2 2" xfId="23929"/>
    <cellStyle name="Total 5 8 2 3" xfId="21370"/>
    <cellStyle name="Total 5 8 3" xfId="13453"/>
    <cellStyle name="Total 5 8 3 2" xfId="22743"/>
    <cellStyle name="Total 5 8 4" xfId="18328"/>
    <cellStyle name="Total 5 9" xfId="9416"/>
    <cellStyle name="Total 5 9 2" xfId="12353"/>
    <cellStyle name="Total 5 9 2 2" xfId="14733"/>
    <cellStyle name="Total 5 9 2 2 2" xfId="24023"/>
    <cellStyle name="Total 5 9 2 3" xfId="21643"/>
    <cellStyle name="Total 5 9 3" xfId="18707"/>
    <cellStyle name="Total 6" xfId="1822"/>
    <cellStyle name="Total 6 2" xfId="2383"/>
    <cellStyle name="Total 6 2 2" xfId="4587"/>
    <cellStyle name="Total 6 2 2 2" xfId="23000"/>
    <cellStyle name="Total 6 2 2 3" xfId="13710"/>
    <cellStyle name="Total 6 2 3" xfId="5351"/>
    <cellStyle name="Total 6 2 3 2" xfId="19117"/>
    <cellStyle name="Total 6 2 4" xfId="6098"/>
    <cellStyle name="Total 6 2 4 2" xfId="25996"/>
    <cellStyle name="Total 6 2 5" xfId="3309"/>
    <cellStyle name="Total 6 2 5 2" xfId="25359"/>
    <cellStyle name="Total 6 2 6" xfId="9827"/>
    <cellStyle name="Total 6 3" xfId="4068"/>
    <cellStyle name="Total 6 3 2" xfId="21814"/>
    <cellStyle name="Total 6 3 3" xfId="12524"/>
    <cellStyle name="Total 6 4" xfId="4859"/>
    <cellStyle name="Total 6 4 2" xfId="16075"/>
    <cellStyle name="Total 6 5" xfId="5606"/>
    <cellStyle name="Total 6 5 2" xfId="25659"/>
    <cellStyle name="Total 6 6" xfId="2817"/>
    <cellStyle name="Total 6 6 2" xfId="24867"/>
    <cellStyle name="Total 6 7" xfId="6794"/>
    <cellStyle name="Total 7" xfId="1973"/>
    <cellStyle name="Total 7 2" xfId="4177"/>
    <cellStyle name="Total 7 2 2" xfId="13716"/>
    <cellStyle name="Total 7 2 2 2" xfId="23006"/>
    <cellStyle name="Total 7 2 3" xfId="19127"/>
    <cellStyle name="Total 7 2 4" xfId="9837"/>
    <cellStyle name="Total 7 3" xfId="4941"/>
    <cellStyle name="Total 7 3 2" xfId="21820"/>
    <cellStyle name="Total 7 3 3" xfId="12530"/>
    <cellStyle name="Total 7 4" xfId="5688"/>
    <cellStyle name="Total 7 4 2" xfId="16085"/>
    <cellStyle name="Total 7 5" xfId="2899"/>
    <cellStyle name="Total 7 5 2" xfId="24949"/>
    <cellStyle name="Total 7 6" xfId="6804"/>
    <cellStyle name="Total 8" xfId="3522"/>
    <cellStyle name="Total 8 2" xfId="9830"/>
    <cellStyle name="Total 8 2 2" xfId="13711"/>
    <cellStyle name="Total 8 2 2 2" xfId="23001"/>
    <cellStyle name="Total 8 2 3" xfId="19120"/>
    <cellStyle name="Total 8 3" xfId="12525"/>
    <cellStyle name="Total 8 3 2" xfId="21815"/>
    <cellStyle name="Total 8 4" xfId="16078"/>
    <cellStyle name="Total 8 5" xfId="6797"/>
    <cellStyle name="Total 9" xfId="6801"/>
    <cellStyle name="Total 9 2" xfId="9834"/>
    <cellStyle name="Total 9 2 2" xfId="13714"/>
    <cellStyle name="Total 9 2 2 2" xfId="23004"/>
    <cellStyle name="Total 9 2 3" xfId="19124"/>
    <cellStyle name="Total 9 3" xfId="12528"/>
    <cellStyle name="Total 9 3 2" xfId="21818"/>
    <cellStyle name="Total 9 4" xfId="16082"/>
    <cellStyle name="Total1" xfId="641"/>
    <cellStyle name="Total1 2" xfId="1302"/>
    <cellStyle name="Totals" xfId="642"/>
    <cellStyle name="Totals 2" xfId="1415"/>
    <cellStyle name="Totals 2 10" xfId="9522"/>
    <cellStyle name="Totals 2 10 2" xfId="18813"/>
    <cellStyle name="Totals 2 11" xfId="14971"/>
    <cellStyle name="Totals 2 11 2" xfId="24261"/>
    <cellStyle name="Totals 2 12" xfId="15275"/>
    <cellStyle name="Totals 2 12 2" xfId="24565"/>
    <cellStyle name="Totals 2 13" xfId="15653"/>
    <cellStyle name="Totals 2 14" xfId="6344"/>
    <cellStyle name="Totals 2 15" xfId="24818"/>
    <cellStyle name="Totals 2 2" xfId="2125"/>
    <cellStyle name="Totals 2 2 2" xfId="4329"/>
    <cellStyle name="Totals 2 2 2 2" xfId="19400"/>
    <cellStyle name="Totals 2 2 2 3" xfId="10110"/>
    <cellStyle name="Totals 2 2 3" xfId="5093"/>
    <cellStyle name="Totals 2 2 3 2" xfId="16358"/>
    <cellStyle name="Totals 2 2 4" xfId="5840"/>
    <cellStyle name="Totals 2 2 4 2" xfId="25829"/>
    <cellStyle name="Totals 2 2 5" xfId="3051"/>
    <cellStyle name="Totals 2 2 5 2" xfId="25101"/>
    <cellStyle name="Totals 2 3" xfId="3767"/>
    <cellStyle name="Totals 2 3 2" xfId="10426"/>
    <cellStyle name="Totals 2 3 2 2" xfId="19716"/>
    <cellStyle name="Totals 2 3 3" xfId="16674"/>
    <cellStyle name="Totals 2 3 4" xfId="7383"/>
    <cellStyle name="Totals 2 4" xfId="3638"/>
    <cellStyle name="Totals 2 4 2" xfId="10732"/>
    <cellStyle name="Totals 2 4 2 2" xfId="20022"/>
    <cellStyle name="Totals 2 4 3" xfId="16980"/>
    <cellStyle name="Totals 2 4 4" xfId="7689"/>
    <cellStyle name="Totals 2 5" xfId="2559"/>
    <cellStyle name="Totals 2 5 2" xfId="11039"/>
    <cellStyle name="Totals 2 5 2 2" xfId="20329"/>
    <cellStyle name="Totals 2 5 3" xfId="17287"/>
    <cellStyle name="Totals 2 5 4" xfId="7996"/>
    <cellStyle name="Totals 2 6" xfId="8299"/>
    <cellStyle name="Totals 2 6 2" xfId="11342"/>
    <cellStyle name="Totals 2 6 2 2" xfId="20632"/>
    <cellStyle name="Totals 2 6 3" xfId="17590"/>
    <cellStyle name="Totals 2 7" xfId="8602"/>
    <cellStyle name="Totals 2 7 2" xfId="11645"/>
    <cellStyle name="Totals 2 7 2 2" xfId="20935"/>
    <cellStyle name="Totals 2 7 3" xfId="17893"/>
    <cellStyle name="Totals 2 8" xfId="8870"/>
    <cellStyle name="Totals 2 8 2" xfId="11913"/>
    <cellStyle name="Totals 2 8 2 2" xfId="21203"/>
    <cellStyle name="Totals 2 8 3" xfId="18161"/>
    <cellStyle name="Totals 2 9" xfId="9248"/>
    <cellStyle name="Totals 2 9 2" xfId="12260"/>
    <cellStyle name="Totals 2 9 2 2" xfId="21550"/>
    <cellStyle name="Totals 2 9 3" xfId="18539"/>
    <cellStyle name="Totals 3" xfId="1655"/>
    <cellStyle name="Totals 3 10" xfId="9611"/>
    <cellStyle name="Totals 3 10 2" xfId="18902"/>
    <cellStyle name="Totals 3 11" xfId="15135"/>
    <cellStyle name="Totals 3 11 2" xfId="24425"/>
    <cellStyle name="Totals 3 12" xfId="15438"/>
    <cellStyle name="Totals 3 12 2" xfId="24728"/>
    <cellStyle name="Totals 3 13" xfId="15817"/>
    <cellStyle name="Totals 3 14" xfId="6527"/>
    <cellStyle name="Totals 3 2" xfId="2291"/>
    <cellStyle name="Totals 3 2 2" xfId="4495"/>
    <cellStyle name="Totals 3 2 2 2" xfId="19568"/>
    <cellStyle name="Totals 3 2 2 3" xfId="10278"/>
    <cellStyle name="Totals 3 2 3" xfId="5259"/>
    <cellStyle name="Totals 3 2 3 2" xfId="16526"/>
    <cellStyle name="Totals 3 2 4" xfId="6006"/>
    <cellStyle name="Totals 3 2 4 2" xfId="25933"/>
    <cellStyle name="Totals 3 2 5" xfId="3217"/>
    <cellStyle name="Totals 3 2 5 2" xfId="25267"/>
    <cellStyle name="Totals 3 2 6" xfId="7235"/>
    <cellStyle name="Totals 3 3" xfId="3960"/>
    <cellStyle name="Totals 3 3 2" xfId="10589"/>
    <cellStyle name="Totals 3 3 2 2" xfId="19879"/>
    <cellStyle name="Totals 3 3 3" xfId="16837"/>
    <cellStyle name="Totals 3 3 4" xfId="7546"/>
    <cellStyle name="Totals 3 4" xfId="4768"/>
    <cellStyle name="Totals 3 4 2" xfId="10897"/>
    <cellStyle name="Totals 3 4 2 2" xfId="20187"/>
    <cellStyle name="Totals 3 4 3" xfId="17145"/>
    <cellStyle name="Totals 3 4 4" xfId="7854"/>
    <cellStyle name="Totals 3 5" xfId="5514"/>
    <cellStyle name="Totals 3 5 2" xfId="11202"/>
    <cellStyle name="Totals 3 5 2 2" xfId="20492"/>
    <cellStyle name="Totals 3 5 3" xfId="17450"/>
    <cellStyle name="Totals 3 5 4" xfId="8159"/>
    <cellStyle name="Totals 3 6" xfId="2725"/>
    <cellStyle name="Totals 3 6 2" xfId="11506"/>
    <cellStyle name="Totals 3 6 2 2" xfId="20796"/>
    <cellStyle name="Totals 3 6 3" xfId="17754"/>
    <cellStyle name="Totals 3 6 4" xfId="8463"/>
    <cellStyle name="Totals 3 7" xfId="8765"/>
    <cellStyle name="Totals 3 7 2" xfId="11808"/>
    <cellStyle name="Totals 3 7 2 2" xfId="21098"/>
    <cellStyle name="Totals 3 7 3" xfId="18056"/>
    <cellStyle name="Totals 3 8" xfId="9033"/>
    <cellStyle name="Totals 3 8 2" xfId="12076"/>
    <cellStyle name="Totals 3 8 2 2" xfId="21366"/>
    <cellStyle name="Totals 3 8 3" xfId="18324"/>
    <cellStyle name="Totals 3 9" xfId="9412"/>
    <cellStyle name="Totals 3 9 2" xfId="12349"/>
    <cellStyle name="Totals 3 9 2 2" xfId="21639"/>
    <cellStyle name="Totals 3 9 3" xfId="18703"/>
    <cellStyle name="Totals 4" xfId="1650"/>
    <cellStyle name="Totals 4 10" xfId="9614"/>
    <cellStyle name="Totals 4 10 2" xfId="18905"/>
    <cellStyle name="Totals 4 11" xfId="15138"/>
    <cellStyle name="Totals 4 11 2" xfId="24428"/>
    <cellStyle name="Totals 4 12" xfId="15441"/>
    <cellStyle name="Totals 4 12 2" xfId="24731"/>
    <cellStyle name="Totals 4 13" xfId="15820"/>
    <cellStyle name="Totals 4 14" xfId="6530"/>
    <cellStyle name="Totals 4 2" xfId="2286"/>
    <cellStyle name="Totals 4 2 2" xfId="4490"/>
    <cellStyle name="Totals 4 2 2 2" xfId="19571"/>
    <cellStyle name="Totals 4 2 2 3" xfId="10281"/>
    <cellStyle name="Totals 4 2 3" xfId="5254"/>
    <cellStyle name="Totals 4 2 3 2" xfId="16529"/>
    <cellStyle name="Totals 4 2 4" xfId="6001"/>
    <cellStyle name="Totals 4 2 4 2" xfId="25932"/>
    <cellStyle name="Totals 4 2 5" xfId="3212"/>
    <cellStyle name="Totals 4 2 5 2" xfId="25262"/>
    <cellStyle name="Totals 4 2 6" xfId="7238"/>
    <cellStyle name="Totals 4 3" xfId="3955"/>
    <cellStyle name="Totals 4 3 2" xfId="10592"/>
    <cellStyle name="Totals 4 3 2 2" xfId="19882"/>
    <cellStyle name="Totals 4 3 3" xfId="16840"/>
    <cellStyle name="Totals 4 3 4" xfId="7549"/>
    <cellStyle name="Totals 4 4" xfId="4763"/>
    <cellStyle name="Totals 4 4 2" xfId="10900"/>
    <cellStyle name="Totals 4 4 2 2" xfId="20190"/>
    <cellStyle name="Totals 4 4 3" xfId="17148"/>
    <cellStyle name="Totals 4 4 4" xfId="7857"/>
    <cellStyle name="Totals 4 5" xfId="5509"/>
    <cellStyle name="Totals 4 5 2" xfId="11205"/>
    <cellStyle name="Totals 4 5 2 2" xfId="20495"/>
    <cellStyle name="Totals 4 5 3" xfId="17453"/>
    <cellStyle name="Totals 4 5 4" xfId="8162"/>
    <cellStyle name="Totals 4 6" xfId="2720"/>
    <cellStyle name="Totals 4 6 2" xfId="11509"/>
    <cellStyle name="Totals 4 6 2 2" xfId="20799"/>
    <cellStyle name="Totals 4 6 3" xfId="17757"/>
    <cellStyle name="Totals 4 6 4" xfId="8466"/>
    <cellStyle name="Totals 4 7" xfId="8768"/>
    <cellStyle name="Totals 4 7 2" xfId="11811"/>
    <cellStyle name="Totals 4 7 2 2" xfId="21101"/>
    <cellStyle name="Totals 4 7 3" xfId="18059"/>
    <cellStyle name="Totals 4 8" xfId="9036"/>
    <cellStyle name="Totals 4 8 2" xfId="12079"/>
    <cellStyle name="Totals 4 8 2 2" xfId="21369"/>
    <cellStyle name="Totals 4 8 3" xfId="18327"/>
    <cellStyle name="Totals 4 9" xfId="9415"/>
    <cellStyle name="Totals 4 9 2" xfId="12352"/>
    <cellStyle name="Totals 4 9 2 2" xfId="21642"/>
    <cellStyle name="Totals 4 9 3" xfId="18706"/>
    <cellStyle name="Totals 5" xfId="1823"/>
    <cellStyle name="Totals 5 2" xfId="2384"/>
    <cellStyle name="Totals 5 2 2" xfId="4588"/>
    <cellStyle name="Totals 5 2 2 2" xfId="19118"/>
    <cellStyle name="Totals 5 2 3" xfId="5352"/>
    <cellStyle name="Totals 5 2 3 2" xfId="25574"/>
    <cellStyle name="Totals 5 2 4" xfId="6099"/>
    <cellStyle name="Totals 5 2 4 2" xfId="25997"/>
    <cellStyle name="Totals 5 2 5" xfId="3310"/>
    <cellStyle name="Totals 5 2 5 2" xfId="25360"/>
    <cellStyle name="Totals 5 2 6" xfId="9828"/>
    <cellStyle name="Totals 5 3" xfId="4069"/>
    <cellStyle name="Totals 5 3 2" xfId="16076"/>
    <cellStyle name="Totals 5 4" xfId="4860"/>
    <cellStyle name="Totals 5 4 2" xfId="25490"/>
    <cellStyle name="Totals 5 5" xfId="5607"/>
    <cellStyle name="Totals 5 5 2" xfId="25660"/>
    <cellStyle name="Totals 5 6" xfId="2818"/>
    <cellStyle name="Totals 5 6 2" xfId="24868"/>
    <cellStyle name="Totals 5 7" xfId="6795"/>
    <cellStyle name="Totals 6" xfId="3523"/>
    <cellStyle name="Totals 6 2" xfId="25442"/>
    <cellStyle name="Totals 7" xfId="3518"/>
    <cellStyle name="Totals 7 2" xfId="25439"/>
    <cellStyle name="Totals 8" xfId="6216"/>
    <cellStyle name="Totals2" xfId="643"/>
    <cellStyle name="Totals2 2" xfId="1416"/>
    <cellStyle name="Totals2 2 10" xfId="9523"/>
    <cellStyle name="Totals2 2 10 2" xfId="18814"/>
    <cellStyle name="Totals2 2 11" xfId="14972"/>
    <cellStyle name="Totals2 2 11 2" xfId="24262"/>
    <cellStyle name="Totals2 2 12" xfId="15276"/>
    <cellStyle name="Totals2 2 12 2" xfId="24566"/>
    <cellStyle name="Totals2 2 13" xfId="15654"/>
    <cellStyle name="Totals2 2 14" xfId="6345"/>
    <cellStyle name="Totals2 2 15" xfId="24819"/>
    <cellStyle name="Totals2 2 2" xfId="2126"/>
    <cellStyle name="Totals2 2 2 2" xfId="4330"/>
    <cellStyle name="Totals2 2 2 2 2" xfId="19401"/>
    <cellStyle name="Totals2 2 2 2 3" xfId="10111"/>
    <cellStyle name="Totals2 2 2 3" xfId="5094"/>
    <cellStyle name="Totals2 2 2 3 2" xfId="16359"/>
    <cellStyle name="Totals2 2 2 4" xfId="5841"/>
    <cellStyle name="Totals2 2 2 4 2" xfId="25830"/>
    <cellStyle name="Totals2 2 2 5" xfId="3052"/>
    <cellStyle name="Totals2 2 2 5 2" xfId="25102"/>
    <cellStyle name="Totals2 2 3" xfId="3768"/>
    <cellStyle name="Totals2 2 3 2" xfId="10427"/>
    <cellStyle name="Totals2 2 3 2 2" xfId="19717"/>
    <cellStyle name="Totals2 2 3 3" xfId="16675"/>
    <cellStyle name="Totals2 2 3 4" xfId="7384"/>
    <cellStyle name="Totals2 2 4" xfId="3639"/>
    <cellStyle name="Totals2 2 4 2" xfId="10733"/>
    <cellStyle name="Totals2 2 4 2 2" xfId="20023"/>
    <cellStyle name="Totals2 2 4 3" xfId="16981"/>
    <cellStyle name="Totals2 2 4 4" xfId="7690"/>
    <cellStyle name="Totals2 2 5" xfId="2560"/>
    <cellStyle name="Totals2 2 5 2" xfId="11040"/>
    <cellStyle name="Totals2 2 5 2 2" xfId="20330"/>
    <cellStyle name="Totals2 2 5 3" xfId="17288"/>
    <cellStyle name="Totals2 2 5 4" xfId="7997"/>
    <cellStyle name="Totals2 2 6" xfId="8300"/>
    <cellStyle name="Totals2 2 6 2" xfId="11343"/>
    <cellStyle name="Totals2 2 6 2 2" xfId="20633"/>
    <cellStyle name="Totals2 2 6 3" xfId="17591"/>
    <cellStyle name="Totals2 2 7" xfId="8603"/>
    <cellStyle name="Totals2 2 7 2" xfId="11646"/>
    <cellStyle name="Totals2 2 7 2 2" xfId="20936"/>
    <cellStyle name="Totals2 2 7 3" xfId="17894"/>
    <cellStyle name="Totals2 2 8" xfId="8871"/>
    <cellStyle name="Totals2 2 8 2" xfId="11914"/>
    <cellStyle name="Totals2 2 8 2 2" xfId="21204"/>
    <cellStyle name="Totals2 2 8 3" xfId="18162"/>
    <cellStyle name="Totals2 2 9" xfId="9249"/>
    <cellStyle name="Totals2 2 9 2" xfId="12261"/>
    <cellStyle name="Totals2 2 9 2 2" xfId="21551"/>
    <cellStyle name="Totals2 2 9 3" xfId="18540"/>
    <cellStyle name="Totals2 3" xfId="1656"/>
    <cellStyle name="Totals2 3 10" xfId="9612"/>
    <cellStyle name="Totals2 3 10 2" xfId="18903"/>
    <cellStyle name="Totals2 3 11" xfId="15136"/>
    <cellStyle name="Totals2 3 11 2" xfId="24426"/>
    <cellStyle name="Totals2 3 12" xfId="15439"/>
    <cellStyle name="Totals2 3 12 2" xfId="24729"/>
    <cellStyle name="Totals2 3 13" xfId="15818"/>
    <cellStyle name="Totals2 3 14" xfId="6528"/>
    <cellStyle name="Totals2 3 2" xfId="2292"/>
    <cellStyle name="Totals2 3 2 2" xfId="4496"/>
    <cellStyle name="Totals2 3 2 2 2" xfId="19569"/>
    <cellStyle name="Totals2 3 2 2 3" xfId="10279"/>
    <cellStyle name="Totals2 3 2 3" xfId="5260"/>
    <cellStyle name="Totals2 3 2 3 2" xfId="16527"/>
    <cellStyle name="Totals2 3 2 4" xfId="6007"/>
    <cellStyle name="Totals2 3 2 4 2" xfId="25934"/>
    <cellStyle name="Totals2 3 2 5" xfId="3218"/>
    <cellStyle name="Totals2 3 2 5 2" xfId="25268"/>
    <cellStyle name="Totals2 3 2 6" xfId="7236"/>
    <cellStyle name="Totals2 3 3" xfId="3961"/>
    <cellStyle name="Totals2 3 3 2" xfId="10590"/>
    <cellStyle name="Totals2 3 3 2 2" xfId="19880"/>
    <cellStyle name="Totals2 3 3 3" xfId="16838"/>
    <cellStyle name="Totals2 3 3 4" xfId="7547"/>
    <cellStyle name="Totals2 3 4" xfId="4769"/>
    <cellStyle name="Totals2 3 4 2" xfId="10898"/>
    <cellStyle name="Totals2 3 4 2 2" xfId="20188"/>
    <cellStyle name="Totals2 3 4 3" xfId="17146"/>
    <cellStyle name="Totals2 3 4 4" xfId="7855"/>
    <cellStyle name="Totals2 3 5" xfId="5515"/>
    <cellStyle name="Totals2 3 5 2" xfId="11203"/>
    <cellStyle name="Totals2 3 5 2 2" xfId="20493"/>
    <cellStyle name="Totals2 3 5 3" xfId="17451"/>
    <cellStyle name="Totals2 3 5 4" xfId="8160"/>
    <cellStyle name="Totals2 3 6" xfId="2726"/>
    <cellStyle name="Totals2 3 6 2" xfId="11507"/>
    <cellStyle name="Totals2 3 6 2 2" xfId="20797"/>
    <cellStyle name="Totals2 3 6 3" xfId="17755"/>
    <cellStyle name="Totals2 3 6 4" xfId="8464"/>
    <cellStyle name="Totals2 3 7" xfId="8766"/>
    <cellStyle name="Totals2 3 7 2" xfId="11809"/>
    <cellStyle name="Totals2 3 7 2 2" xfId="21099"/>
    <cellStyle name="Totals2 3 7 3" xfId="18057"/>
    <cellStyle name="Totals2 3 8" xfId="9034"/>
    <cellStyle name="Totals2 3 8 2" xfId="12077"/>
    <cellStyle name="Totals2 3 8 2 2" xfId="21367"/>
    <cellStyle name="Totals2 3 8 3" xfId="18325"/>
    <cellStyle name="Totals2 3 9" xfId="9413"/>
    <cellStyle name="Totals2 3 9 2" xfId="12350"/>
    <cellStyle name="Totals2 3 9 2 2" xfId="21640"/>
    <cellStyle name="Totals2 3 9 3" xfId="18704"/>
    <cellStyle name="Totals2 4" xfId="1649"/>
    <cellStyle name="Totals2 4 10" xfId="9613"/>
    <cellStyle name="Totals2 4 10 2" xfId="18904"/>
    <cellStyle name="Totals2 4 11" xfId="15137"/>
    <cellStyle name="Totals2 4 11 2" xfId="24427"/>
    <cellStyle name="Totals2 4 12" xfId="15440"/>
    <cellStyle name="Totals2 4 12 2" xfId="24730"/>
    <cellStyle name="Totals2 4 13" xfId="15819"/>
    <cellStyle name="Totals2 4 14" xfId="6529"/>
    <cellStyle name="Totals2 4 2" xfId="2285"/>
    <cellStyle name="Totals2 4 2 2" xfId="4489"/>
    <cellStyle name="Totals2 4 2 2 2" xfId="19570"/>
    <cellStyle name="Totals2 4 2 2 3" xfId="10280"/>
    <cellStyle name="Totals2 4 2 3" xfId="5253"/>
    <cellStyle name="Totals2 4 2 3 2" xfId="16528"/>
    <cellStyle name="Totals2 4 2 4" xfId="6000"/>
    <cellStyle name="Totals2 4 2 4 2" xfId="25931"/>
    <cellStyle name="Totals2 4 2 5" xfId="3211"/>
    <cellStyle name="Totals2 4 2 5 2" xfId="25261"/>
    <cellStyle name="Totals2 4 2 6" xfId="7237"/>
    <cellStyle name="Totals2 4 3" xfId="3954"/>
    <cellStyle name="Totals2 4 3 2" xfId="10591"/>
    <cellStyle name="Totals2 4 3 2 2" xfId="19881"/>
    <cellStyle name="Totals2 4 3 3" xfId="16839"/>
    <cellStyle name="Totals2 4 3 4" xfId="7548"/>
    <cellStyle name="Totals2 4 4" xfId="4762"/>
    <cellStyle name="Totals2 4 4 2" xfId="10899"/>
    <cellStyle name="Totals2 4 4 2 2" xfId="20189"/>
    <cellStyle name="Totals2 4 4 3" xfId="17147"/>
    <cellStyle name="Totals2 4 4 4" xfId="7856"/>
    <cellStyle name="Totals2 4 5" xfId="5508"/>
    <cellStyle name="Totals2 4 5 2" xfId="11204"/>
    <cellStyle name="Totals2 4 5 2 2" xfId="20494"/>
    <cellStyle name="Totals2 4 5 3" xfId="17452"/>
    <cellStyle name="Totals2 4 5 4" xfId="8161"/>
    <cellStyle name="Totals2 4 6" xfId="2719"/>
    <cellStyle name="Totals2 4 6 2" xfId="11508"/>
    <cellStyle name="Totals2 4 6 2 2" xfId="20798"/>
    <cellStyle name="Totals2 4 6 3" xfId="17756"/>
    <cellStyle name="Totals2 4 6 4" xfId="8465"/>
    <cellStyle name="Totals2 4 7" xfId="8767"/>
    <cellStyle name="Totals2 4 7 2" xfId="11810"/>
    <cellStyle name="Totals2 4 7 2 2" xfId="21100"/>
    <cellStyle name="Totals2 4 7 3" xfId="18058"/>
    <cellStyle name="Totals2 4 8" xfId="9035"/>
    <cellStyle name="Totals2 4 8 2" xfId="12078"/>
    <cellStyle name="Totals2 4 8 2 2" xfId="21368"/>
    <cellStyle name="Totals2 4 8 3" xfId="18326"/>
    <cellStyle name="Totals2 4 9" xfId="9414"/>
    <cellStyle name="Totals2 4 9 2" xfId="12351"/>
    <cellStyle name="Totals2 4 9 2 2" xfId="21641"/>
    <cellStyle name="Totals2 4 9 3" xfId="18705"/>
    <cellStyle name="Totals2 5" xfId="1824"/>
    <cellStyle name="Totals2 5 2" xfId="2385"/>
    <cellStyle name="Totals2 5 2 2" xfId="4589"/>
    <cellStyle name="Totals2 5 2 2 2" xfId="19119"/>
    <cellStyle name="Totals2 5 2 3" xfId="5353"/>
    <cellStyle name="Totals2 5 2 3 2" xfId="25575"/>
    <cellStyle name="Totals2 5 2 4" xfId="6100"/>
    <cellStyle name="Totals2 5 2 4 2" xfId="25998"/>
    <cellStyle name="Totals2 5 2 5" xfId="3311"/>
    <cellStyle name="Totals2 5 2 5 2" xfId="25361"/>
    <cellStyle name="Totals2 5 2 6" xfId="9829"/>
    <cellStyle name="Totals2 5 3" xfId="4070"/>
    <cellStyle name="Totals2 5 3 2" xfId="16077"/>
    <cellStyle name="Totals2 5 4" xfId="4861"/>
    <cellStyle name="Totals2 5 4 2" xfId="25491"/>
    <cellStyle name="Totals2 5 5" xfId="5608"/>
    <cellStyle name="Totals2 5 5 2" xfId="25661"/>
    <cellStyle name="Totals2 5 6" xfId="2819"/>
    <cellStyle name="Totals2 5 6 2" xfId="24869"/>
    <cellStyle name="Totals2 5 7" xfId="6796"/>
    <cellStyle name="Totals2 6" xfId="3524"/>
    <cellStyle name="Totals2 6 2" xfId="25443"/>
    <cellStyle name="Totals2 7" xfId="3519"/>
    <cellStyle name="Totals2 7 2" xfId="25440"/>
    <cellStyle name="Totals2 8" xfId="6217"/>
    <cellStyle name="ttn -TopTextNoWrap" xfId="644"/>
    <cellStyle name="ttw -TopTextWrap" xfId="645"/>
    <cellStyle name="Warning Text" xfId="646"/>
    <cellStyle name="Акцент1 10" xfId="647"/>
    <cellStyle name="Акцент1 11" xfId="648"/>
    <cellStyle name="Акцент1 12" xfId="649"/>
    <cellStyle name="Акцент1 13" xfId="650"/>
    <cellStyle name="Акцент1 14" xfId="651"/>
    <cellStyle name="Акцент1 15" xfId="61"/>
    <cellStyle name="Акцент1 2" xfId="652"/>
    <cellStyle name="Акцент1 3" xfId="653"/>
    <cellStyle name="Акцент1 4" xfId="654"/>
    <cellStyle name="Акцент1 5" xfId="655"/>
    <cellStyle name="Акцент1 6" xfId="656"/>
    <cellStyle name="Акцент1 7" xfId="657"/>
    <cellStyle name="Акцент1 8" xfId="658"/>
    <cellStyle name="Акцент1 9" xfId="659"/>
    <cellStyle name="Акцент2 10" xfId="660"/>
    <cellStyle name="Акцент2 11" xfId="661"/>
    <cellStyle name="Акцент2 12" xfId="662"/>
    <cellStyle name="Акцент2 13" xfId="663"/>
    <cellStyle name="Акцент2 14" xfId="664"/>
    <cellStyle name="Акцент2 15" xfId="62"/>
    <cellStyle name="Акцент2 2" xfId="665"/>
    <cellStyle name="Акцент2 3" xfId="666"/>
    <cellStyle name="Акцент2 4" xfId="667"/>
    <cellStyle name="Акцент2 5" xfId="668"/>
    <cellStyle name="Акцент2 6" xfId="669"/>
    <cellStyle name="Акцент2 7" xfId="670"/>
    <cellStyle name="Акцент2 8" xfId="671"/>
    <cellStyle name="Акцент2 9" xfId="672"/>
    <cellStyle name="Акцент3 10" xfId="673"/>
    <cellStyle name="Акцент3 11" xfId="674"/>
    <cellStyle name="Акцент3 12" xfId="675"/>
    <cellStyle name="Акцент3 13" xfId="676"/>
    <cellStyle name="Акцент3 14" xfId="677"/>
    <cellStyle name="Акцент3 15" xfId="63"/>
    <cellStyle name="Акцент3 2" xfId="678"/>
    <cellStyle name="Акцент3 3" xfId="679"/>
    <cellStyle name="Акцент3 4" xfId="680"/>
    <cellStyle name="Акцент3 5" xfId="681"/>
    <cellStyle name="Акцент3 6" xfId="682"/>
    <cellStyle name="Акцент3 7" xfId="683"/>
    <cellStyle name="Акцент3 8" xfId="684"/>
    <cellStyle name="Акцент3 9" xfId="685"/>
    <cellStyle name="Акцент4 10" xfId="686"/>
    <cellStyle name="Акцент4 11" xfId="687"/>
    <cellStyle name="Акцент4 12" xfId="688"/>
    <cellStyle name="Акцент4 13" xfId="689"/>
    <cellStyle name="Акцент4 14" xfId="690"/>
    <cellStyle name="Акцент4 15" xfId="64"/>
    <cellStyle name="Акцент4 2" xfId="691"/>
    <cellStyle name="Акцент4 3" xfId="692"/>
    <cellStyle name="Акцент4 4" xfId="693"/>
    <cellStyle name="Акцент4 5" xfId="694"/>
    <cellStyle name="Акцент4 6" xfId="695"/>
    <cellStyle name="Акцент4 7" xfId="696"/>
    <cellStyle name="Акцент4 8" xfId="697"/>
    <cellStyle name="Акцент4 9" xfId="698"/>
    <cellStyle name="Акцент5 10" xfId="699"/>
    <cellStyle name="Акцент5 11" xfId="700"/>
    <cellStyle name="Акцент5 12" xfId="701"/>
    <cellStyle name="Акцент5 13" xfId="702"/>
    <cellStyle name="Акцент5 14" xfId="703"/>
    <cellStyle name="Акцент5 15" xfId="65"/>
    <cellStyle name="Акцент5 2" xfId="704"/>
    <cellStyle name="Акцент5 3" xfId="705"/>
    <cellStyle name="Акцент5 4" xfId="706"/>
    <cellStyle name="Акцент5 5" xfId="707"/>
    <cellStyle name="Акцент5 6" xfId="708"/>
    <cellStyle name="Акцент5 7" xfId="709"/>
    <cellStyle name="Акцент5 8" xfId="710"/>
    <cellStyle name="Акцент5 9" xfId="711"/>
    <cellStyle name="Акцент6 10" xfId="712"/>
    <cellStyle name="Акцент6 11" xfId="713"/>
    <cellStyle name="Акцент6 12" xfId="714"/>
    <cellStyle name="Акцент6 13" xfId="715"/>
    <cellStyle name="Акцент6 14" xfId="716"/>
    <cellStyle name="Акцент6 15" xfId="66"/>
    <cellStyle name="Акцент6 2" xfId="717"/>
    <cellStyle name="Акцент6 3" xfId="718"/>
    <cellStyle name="Акцент6 4" xfId="719"/>
    <cellStyle name="Акцент6 5" xfId="720"/>
    <cellStyle name="Акцент6 6" xfId="721"/>
    <cellStyle name="Акцент6 7" xfId="722"/>
    <cellStyle name="Акцент6 8" xfId="723"/>
    <cellStyle name="Акцент6 9" xfId="724"/>
    <cellStyle name="Беззащитный" xfId="725"/>
    <cellStyle name="Ввод  10" xfId="726"/>
    <cellStyle name="Ввод  10 10" xfId="9126"/>
    <cellStyle name="Ввод  10 10 2" xfId="12169"/>
    <cellStyle name="Ввод  10 10 2 2" xfId="21459"/>
    <cellStyle name="Ввод  10 10 3" xfId="18417"/>
    <cellStyle name="Ввод  10 11" xfId="14841"/>
    <cellStyle name="Ввод  10 11 2" xfId="24131"/>
    <cellStyle name="Ввод  10 12" xfId="14840"/>
    <cellStyle name="Ввод  10 12 2" xfId="24130"/>
    <cellStyle name="Ввод  10 13" xfId="15531"/>
    <cellStyle name="Ввод  10 14" xfId="6218"/>
    <cellStyle name="Ввод  10 2" xfId="1420"/>
    <cellStyle name="Ввод  10 2 10" xfId="9524"/>
    <cellStyle name="Ввод  10 2 10 2" xfId="18815"/>
    <cellStyle name="Ввод  10 2 11" xfId="14975"/>
    <cellStyle name="Ввод  10 2 11 2" xfId="24265"/>
    <cellStyle name="Ввод  10 2 12" xfId="15279"/>
    <cellStyle name="Ввод  10 2 12 2" xfId="24569"/>
    <cellStyle name="Ввод  10 2 13" xfId="15657"/>
    <cellStyle name="Ввод  10 2 14" xfId="6348"/>
    <cellStyle name="Ввод  10 2 2" xfId="2130"/>
    <cellStyle name="Ввод  10 2 2 2" xfId="4334"/>
    <cellStyle name="Ввод  10 2 2 2 2" xfId="19404"/>
    <cellStyle name="Ввод  10 2 2 2 3" xfId="10114"/>
    <cellStyle name="Ввод  10 2 2 3" xfId="5098"/>
    <cellStyle name="Ввод  10 2 2 3 2" xfId="16362"/>
    <cellStyle name="Ввод  10 2 2 4" xfId="5845"/>
    <cellStyle name="Ввод  10 2 2 4 2" xfId="25833"/>
    <cellStyle name="Ввод  10 2 2 5" xfId="3056"/>
    <cellStyle name="Ввод  10 2 2 5 2" xfId="25106"/>
    <cellStyle name="Ввод  10 2 2 6" xfId="7075"/>
    <cellStyle name="Ввод  10 2 3" xfId="3772"/>
    <cellStyle name="Ввод  10 2 3 2" xfId="10430"/>
    <cellStyle name="Ввод  10 2 3 2 2" xfId="19720"/>
    <cellStyle name="Ввод  10 2 3 3" xfId="16678"/>
    <cellStyle name="Ввод  10 2 3 4" xfId="7387"/>
    <cellStyle name="Ввод  10 2 4" xfId="3432"/>
    <cellStyle name="Ввод  10 2 4 2" xfId="10736"/>
    <cellStyle name="Ввод  10 2 4 2 2" xfId="20026"/>
    <cellStyle name="Ввод  10 2 4 3" xfId="16984"/>
    <cellStyle name="Ввод  10 2 4 4" xfId="7693"/>
    <cellStyle name="Ввод  10 2 5" xfId="3673"/>
    <cellStyle name="Ввод  10 2 5 2" xfId="11043"/>
    <cellStyle name="Ввод  10 2 5 2 2" xfId="20333"/>
    <cellStyle name="Ввод  10 2 5 3" xfId="17291"/>
    <cellStyle name="Ввод  10 2 5 4" xfId="8000"/>
    <cellStyle name="Ввод  10 2 6" xfId="2564"/>
    <cellStyle name="Ввод  10 2 6 2" xfId="11346"/>
    <cellStyle name="Ввод  10 2 6 2 2" xfId="20636"/>
    <cellStyle name="Ввод  10 2 6 3" xfId="17594"/>
    <cellStyle name="Ввод  10 2 6 4" xfId="8303"/>
    <cellStyle name="Ввод  10 2 7" xfId="8606"/>
    <cellStyle name="Ввод  10 2 7 2" xfId="11649"/>
    <cellStyle name="Ввод  10 2 7 2 2" xfId="20939"/>
    <cellStyle name="Ввод  10 2 7 3" xfId="17897"/>
    <cellStyle name="Ввод  10 2 8" xfId="8874"/>
    <cellStyle name="Ввод  10 2 8 2" xfId="11917"/>
    <cellStyle name="Ввод  10 2 8 2 2" xfId="21207"/>
    <cellStyle name="Ввод  10 2 8 3" xfId="18165"/>
    <cellStyle name="Ввод  10 2 9" xfId="9252"/>
    <cellStyle name="Ввод  10 2 9 2" xfId="12262"/>
    <cellStyle name="Ввод  10 2 9 2 2" xfId="21552"/>
    <cellStyle name="Ввод  10 2 9 3" xfId="18543"/>
    <cellStyle name="Ввод  10 3" xfId="1405"/>
    <cellStyle name="Ввод  10 3 10" xfId="15143"/>
    <cellStyle name="Ввод  10 3 10 2" xfId="24433"/>
    <cellStyle name="Ввод  10 3 11" xfId="15446"/>
    <cellStyle name="Ввод  10 3 11 2" xfId="24736"/>
    <cellStyle name="Ввод  10 3 12" xfId="15825"/>
    <cellStyle name="Ввод  10 3 13" xfId="6535"/>
    <cellStyle name="Ввод  10 3 2" xfId="2115"/>
    <cellStyle name="Ввод  10 3 2 2" xfId="4319"/>
    <cellStyle name="Ввод  10 3 2 2 2" xfId="19576"/>
    <cellStyle name="Ввод  10 3 2 2 3" xfId="10286"/>
    <cellStyle name="Ввод  10 3 2 3" xfId="5083"/>
    <cellStyle name="Ввод  10 3 2 3 2" xfId="16534"/>
    <cellStyle name="Ввод  10 3 2 4" xfId="5830"/>
    <cellStyle name="Ввод  10 3 2 4 2" xfId="25824"/>
    <cellStyle name="Ввод  10 3 2 5" xfId="3041"/>
    <cellStyle name="Ввод  10 3 2 5 2" xfId="25091"/>
    <cellStyle name="Ввод  10 3 2 6" xfId="7243"/>
    <cellStyle name="Ввод  10 3 3" xfId="3757"/>
    <cellStyle name="Ввод  10 3 3 2" xfId="10597"/>
    <cellStyle name="Ввод  10 3 3 2 2" xfId="19887"/>
    <cellStyle name="Ввод  10 3 3 3" xfId="16845"/>
    <cellStyle name="Ввод  10 3 3 4" xfId="7554"/>
    <cellStyle name="Ввод  10 3 4" xfId="3440"/>
    <cellStyle name="Ввод  10 3 4 2" xfId="10905"/>
    <cellStyle name="Ввод  10 3 4 2 2" xfId="20195"/>
    <cellStyle name="Ввод  10 3 4 3" xfId="17153"/>
    <cellStyle name="Ввод  10 3 4 4" xfId="7862"/>
    <cellStyle name="Ввод  10 3 5" xfId="3672"/>
    <cellStyle name="Ввод  10 3 5 2" xfId="11210"/>
    <cellStyle name="Ввод  10 3 5 2 2" xfId="20500"/>
    <cellStyle name="Ввод  10 3 5 3" xfId="17458"/>
    <cellStyle name="Ввод  10 3 5 4" xfId="8167"/>
    <cellStyle name="Ввод  10 3 6" xfId="2549"/>
    <cellStyle name="Ввод  10 3 6 2" xfId="11514"/>
    <cellStyle name="Ввод  10 3 6 2 2" xfId="20804"/>
    <cellStyle name="Ввод  10 3 6 3" xfId="17762"/>
    <cellStyle name="Ввод  10 3 6 4" xfId="8471"/>
    <cellStyle name="Ввод  10 3 7" xfId="8773"/>
    <cellStyle name="Ввод  10 3 7 2" xfId="11816"/>
    <cellStyle name="Ввод  10 3 7 2 2" xfId="21106"/>
    <cellStyle name="Ввод  10 3 7 3" xfId="18064"/>
    <cellStyle name="Ввод  10 3 8" xfId="9041"/>
    <cellStyle name="Ввод  10 3 8 2" xfId="12084"/>
    <cellStyle name="Ввод  10 3 8 2 2" xfId="21374"/>
    <cellStyle name="Ввод  10 3 8 3" xfId="18332"/>
    <cellStyle name="Ввод  10 3 9" xfId="9420"/>
    <cellStyle name="Ввод  10 3 9 2" xfId="18711"/>
    <cellStyle name="Ввод  10 4" xfId="1661"/>
    <cellStyle name="Ввод  10 4 10" xfId="15129"/>
    <cellStyle name="Ввод  10 4 10 2" xfId="24419"/>
    <cellStyle name="Ввод  10 4 11" xfId="15432"/>
    <cellStyle name="Ввод  10 4 11 2" xfId="24722"/>
    <cellStyle name="Ввод  10 4 12" xfId="15811"/>
    <cellStyle name="Ввод  10 4 13" xfId="6521"/>
    <cellStyle name="Ввод  10 4 2" xfId="2297"/>
    <cellStyle name="Ввод  10 4 2 2" xfId="4501"/>
    <cellStyle name="Ввод  10 4 2 2 2" xfId="19562"/>
    <cellStyle name="Ввод  10 4 2 2 3" xfId="10272"/>
    <cellStyle name="Ввод  10 4 2 3" xfId="5265"/>
    <cellStyle name="Ввод  10 4 2 3 2" xfId="16520"/>
    <cellStyle name="Ввод  10 4 2 4" xfId="6012"/>
    <cellStyle name="Ввод  10 4 2 4 2" xfId="25938"/>
    <cellStyle name="Ввод  10 4 2 5" xfId="3223"/>
    <cellStyle name="Ввод  10 4 2 5 2" xfId="25273"/>
    <cellStyle name="Ввод  10 4 2 6" xfId="7229"/>
    <cellStyle name="Ввод  10 4 3" xfId="3966"/>
    <cellStyle name="Ввод  10 4 3 2" xfId="10583"/>
    <cellStyle name="Ввод  10 4 3 2 2" xfId="19873"/>
    <cellStyle name="Ввод  10 4 3 3" xfId="16831"/>
    <cellStyle name="Ввод  10 4 3 4" xfId="7540"/>
    <cellStyle name="Ввод  10 4 4" xfId="4774"/>
    <cellStyle name="Ввод  10 4 4 2" xfId="10891"/>
    <cellStyle name="Ввод  10 4 4 2 2" xfId="20181"/>
    <cellStyle name="Ввод  10 4 4 3" xfId="17139"/>
    <cellStyle name="Ввод  10 4 4 4" xfId="7848"/>
    <cellStyle name="Ввод  10 4 5" xfId="5520"/>
    <cellStyle name="Ввод  10 4 5 2" xfId="11196"/>
    <cellStyle name="Ввод  10 4 5 2 2" xfId="20486"/>
    <cellStyle name="Ввод  10 4 5 3" xfId="17444"/>
    <cellStyle name="Ввод  10 4 5 4" xfId="8153"/>
    <cellStyle name="Ввод  10 4 6" xfId="2731"/>
    <cellStyle name="Ввод  10 4 6 2" xfId="11500"/>
    <cellStyle name="Ввод  10 4 6 2 2" xfId="20790"/>
    <cellStyle name="Ввод  10 4 6 3" xfId="17748"/>
    <cellStyle name="Ввод  10 4 6 4" xfId="8457"/>
    <cellStyle name="Ввод  10 4 7" xfId="8759"/>
    <cellStyle name="Ввод  10 4 7 2" xfId="11802"/>
    <cellStyle name="Ввод  10 4 7 2 2" xfId="21092"/>
    <cellStyle name="Ввод  10 4 7 3" xfId="18050"/>
    <cellStyle name="Ввод  10 4 8" xfId="9027"/>
    <cellStyle name="Ввод  10 4 8 2" xfId="12070"/>
    <cellStyle name="Ввод  10 4 8 2 2" xfId="21360"/>
    <cellStyle name="Ввод  10 4 8 3" xfId="18318"/>
    <cellStyle name="Ввод  10 4 9" xfId="9406"/>
    <cellStyle name="Ввод  10 4 9 2" xfId="18697"/>
    <cellStyle name="Ввод  10 5" xfId="1643"/>
    <cellStyle name="Ввод  10 5 2" xfId="2279"/>
    <cellStyle name="Ввод  10 5 2 2" xfId="4483"/>
    <cellStyle name="Ввод  10 5 2 2 2" xfId="19129"/>
    <cellStyle name="Ввод  10 5 2 3" xfId="5247"/>
    <cellStyle name="Ввод  10 5 2 3 2" xfId="25564"/>
    <cellStyle name="Ввод  10 5 2 4" xfId="5994"/>
    <cellStyle name="Ввод  10 5 2 4 2" xfId="25926"/>
    <cellStyle name="Ввод  10 5 2 5" xfId="3205"/>
    <cellStyle name="Ввод  10 5 2 5 2" xfId="25255"/>
    <cellStyle name="Ввод  10 5 2 6" xfId="9839"/>
    <cellStyle name="Ввод  10 5 3" xfId="3949"/>
    <cellStyle name="Ввод  10 5 3 2" xfId="16087"/>
    <cellStyle name="Ввод  10 5 4" xfId="4756"/>
    <cellStyle name="Ввод  10 5 4 2" xfId="25480"/>
    <cellStyle name="Ввод  10 5 5" xfId="5502"/>
    <cellStyle name="Ввод  10 5 5 2" xfId="25647"/>
    <cellStyle name="Ввод  10 5 6" xfId="2713"/>
    <cellStyle name="Ввод  10 5 6 2" xfId="24855"/>
    <cellStyle name="Ввод  10 5 7" xfId="6806"/>
    <cellStyle name="Ввод  10 6" xfId="1825"/>
    <cellStyle name="Ввод  10 6 2" xfId="2386"/>
    <cellStyle name="Ввод  10 6 2 2" xfId="4590"/>
    <cellStyle name="Ввод  10 6 2 2 2" xfId="19116"/>
    <cellStyle name="Ввод  10 6 2 3" xfId="5354"/>
    <cellStyle name="Ввод  10 6 2 3 2" xfId="25576"/>
    <cellStyle name="Ввод  10 6 2 4" xfId="6101"/>
    <cellStyle name="Ввод  10 6 2 4 2" xfId="25999"/>
    <cellStyle name="Ввод  10 6 2 5" xfId="3312"/>
    <cellStyle name="Ввод  10 6 2 5 2" xfId="25362"/>
    <cellStyle name="Ввод  10 6 2 6" xfId="9826"/>
    <cellStyle name="Ввод  10 6 3" xfId="4071"/>
    <cellStyle name="Ввод  10 6 3 2" xfId="16074"/>
    <cellStyle name="Ввод  10 6 4" xfId="4862"/>
    <cellStyle name="Ввод  10 6 4 2" xfId="25492"/>
    <cellStyle name="Ввод  10 6 5" xfId="5609"/>
    <cellStyle name="Ввод  10 6 5 2" xfId="25662"/>
    <cellStyle name="Ввод  10 6 6" xfId="2820"/>
    <cellStyle name="Ввод  10 6 6 2" xfId="24870"/>
    <cellStyle name="Ввод  10 6 7" xfId="6793"/>
    <cellStyle name="Ввод  10 7" xfId="1974"/>
    <cellStyle name="Ввод  10 7 2" xfId="4178"/>
    <cellStyle name="Ввод  10 7 2 2" xfId="19171"/>
    <cellStyle name="Ввод  10 7 2 3" xfId="9881"/>
    <cellStyle name="Ввод  10 7 3" xfId="4942"/>
    <cellStyle name="Ввод  10 7 3 2" xfId="16129"/>
    <cellStyle name="Ввод  10 7 4" xfId="5689"/>
    <cellStyle name="Ввод  10 7 4 2" xfId="25739"/>
    <cellStyle name="Ввод  10 7 5" xfId="2900"/>
    <cellStyle name="Ввод  10 7 5 2" xfId="24950"/>
    <cellStyle name="Ввод  10 7 6" xfId="6848"/>
    <cellStyle name="Ввод  10 8" xfId="3526"/>
    <cellStyle name="Ввод  10 8 2" xfId="9781"/>
    <cellStyle name="Ввод  10 8 2 2" xfId="19071"/>
    <cellStyle name="Ввод  10 8 3" xfId="16029"/>
    <cellStyle name="Ввод  10 8 4" xfId="6748"/>
    <cellStyle name="Ввод  10 9" xfId="6630"/>
    <cellStyle name="Ввод  10 9 2" xfId="9663"/>
    <cellStyle name="Ввод  10 9 2 2" xfId="18953"/>
    <cellStyle name="Ввод  10 9 3" xfId="15911"/>
    <cellStyle name="Ввод  11" xfId="727"/>
    <cellStyle name="Ввод  11 10" xfId="9127"/>
    <cellStyle name="Ввод  11 10 2" xfId="12170"/>
    <cellStyle name="Ввод  11 10 2 2" xfId="21460"/>
    <cellStyle name="Ввод  11 10 3" xfId="18418"/>
    <cellStyle name="Ввод  11 11" xfId="14842"/>
    <cellStyle name="Ввод  11 11 2" xfId="24132"/>
    <cellStyle name="Ввод  11 12" xfId="14839"/>
    <cellStyle name="Ввод  11 12 2" xfId="24129"/>
    <cellStyle name="Ввод  11 13" xfId="15532"/>
    <cellStyle name="Ввод  11 14" xfId="6219"/>
    <cellStyle name="Ввод  11 2" xfId="1421"/>
    <cellStyle name="Ввод  11 2 10" xfId="9525"/>
    <cellStyle name="Ввод  11 2 10 2" xfId="18816"/>
    <cellStyle name="Ввод  11 2 11" xfId="14976"/>
    <cellStyle name="Ввод  11 2 11 2" xfId="24266"/>
    <cellStyle name="Ввод  11 2 12" xfId="15280"/>
    <cellStyle name="Ввод  11 2 12 2" xfId="24570"/>
    <cellStyle name="Ввод  11 2 13" xfId="15658"/>
    <cellStyle name="Ввод  11 2 14" xfId="6349"/>
    <cellStyle name="Ввод  11 2 2" xfId="2131"/>
    <cellStyle name="Ввод  11 2 2 2" xfId="4335"/>
    <cellStyle name="Ввод  11 2 2 2 2" xfId="19405"/>
    <cellStyle name="Ввод  11 2 2 2 3" xfId="10115"/>
    <cellStyle name="Ввод  11 2 2 3" xfId="5099"/>
    <cellStyle name="Ввод  11 2 2 3 2" xfId="16363"/>
    <cellStyle name="Ввод  11 2 2 4" xfId="5846"/>
    <cellStyle name="Ввод  11 2 2 4 2" xfId="25834"/>
    <cellStyle name="Ввод  11 2 2 5" xfId="3057"/>
    <cellStyle name="Ввод  11 2 2 5 2" xfId="25107"/>
    <cellStyle name="Ввод  11 2 2 6" xfId="7076"/>
    <cellStyle name="Ввод  11 2 3" xfId="3773"/>
    <cellStyle name="Ввод  11 2 3 2" xfId="10431"/>
    <cellStyle name="Ввод  11 2 3 2 2" xfId="19721"/>
    <cellStyle name="Ввод  11 2 3 3" xfId="16679"/>
    <cellStyle name="Ввод  11 2 3 4" xfId="7388"/>
    <cellStyle name="Ввод  11 2 4" xfId="3431"/>
    <cellStyle name="Ввод  11 2 4 2" xfId="10737"/>
    <cellStyle name="Ввод  11 2 4 2 2" xfId="20027"/>
    <cellStyle name="Ввод  11 2 4 3" xfId="16985"/>
    <cellStyle name="Ввод  11 2 4 4" xfId="7694"/>
    <cellStyle name="Ввод  11 2 5" xfId="4040"/>
    <cellStyle name="Ввод  11 2 5 2" xfId="11044"/>
    <cellStyle name="Ввод  11 2 5 2 2" xfId="20334"/>
    <cellStyle name="Ввод  11 2 5 3" xfId="17292"/>
    <cellStyle name="Ввод  11 2 5 4" xfId="8001"/>
    <cellStyle name="Ввод  11 2 6" xfId="2565"/>
    <cellStyle name="Ввод  11 2 6 2" xfId="11347"/>
    <cellStyle name="Ввод  11 2 6 2 2" xfId="20637"/>
    <cellStyle name="Ввод  11 2 6 3" xfId="17595"/>
    <cellStyle name="Ввод  11 2 6 4" xfId="8304"/>
    <cellStyle name="Ввод  11 2 7" xfId="8607"/>
    <cellStyle name="Ввод  11 2 7 2" xfId="11650"/>
    <cellStyle name="Ввод  11 2 7 2 2" xfId="20940"/>
    <cellStyle name="Ввод  11 2 7 3" xfId="17898"/>
    <cellStyle name="Ввод  11 2 8" xfId="8875"/>
    <cellStyle name="Ввод  11 2 8 2" xfId="11918"/>
    <cellStyle name="Ввод  11 2 8 2 2" xfId="21208"/>
    <cellStyle name="Ввод  11 2 8 3" xfId="18166"/>
    <cellStyle name="Ввод  11 2 9" xfId="9253"/>
    <cellStyle name="Ввод  11 2 9 2" xfId="12263"/>
    <cellStyle name="Ввод  11 2 9 2 2" xfId="21553"/>
    <cellStyle name="Ввод  11 2 9 3" xfId="18544"/>
    <cellStyle name="Ввод  11 3" xfId="1404"/>
    <cellStyle name="Ввод  11 3 10" xfId="15144"/>
    <cellStyle name="Ввод  11 3 10 2" xfId="24434"/>
    <cellStyle name="Ввод  11 3 11" xfId="15447"/>
    <cellStyle name="Ввод  11 3 11 2" xfId="24737"/>
    <cellStyle name="Ввод  11 3 12" xfId="15826"/>
    <cellStyle name="Ввод  11 3 13" xfId="6536"/>
    <cellStyle name="Ввод  11 3 2" xfId="2114"/>
    <cellStyle name="Ввод  11 3 2 2" xfId="4318"/>
    <cellStyle name="Ввод  11 3 2 2 2" xfId="19577"/>
    <cellStyle name="Ввод  11 3 2 2 3" xfId="10287"/>
    <cellStyle name="Ввод  11 3 2 3" xfId="5082"/>
    <cellStyle name="Ввод  11 3 2 3 2" xfId="16535"/>
    <cellStyle name="Ввод  11 3 2 4" xfId="5829"/>
    <cellStyle name="Ввод  11 3 2 4 2" xfId="25823"/>
    <cellStyle name="Ввод  11 3 2 5" xfId="3040"/>
    <cellStyle name="Ввод  11 3 2 5 2" xfId="25090"/>
    <cellStyle name="Ввод  11 3 2 6" xfId="7244"/>
    <cellStyle name="Ввод  11 3 3" xfId="3756"/>
    <cellStyle name="Ввод  11 3 3 2" xfId="10598"/>
    <cellStyle name="Ввод  11 3 3 2 2" xfId="19888"/>
    <cellStyle name="Ввод  11 3 3 3" xfId="16846"/>
    <cellStyle name="Ввод  11 3 3 4" xfId="7555"/>
    <cellStyle name="Ввод  11 3 4" xfId="3441"/>
    <cellStyle name="Ввод  11 3 4 2" xfId="10906"/>
    <cellStyle name="Ввод  11 3 4 2 2" xfId="20196"/>
    <cellStyle name="Ввод  11 3 4 3" xfId="17154"/>
    <cellStyle name="Ввод  11 3 4 4" xfId="7863"/>
    <cellStyle name="Ввод  11 3 5" xfId="3855"/>
    <cellStyle name="Ввод  11 3 5 2" xfId="11211"/>
    <cellStyle name="Ввод  11 3 5 2 2" xfId="20501"/>
    <cellStyle name="Ввод  11 3 5 3" xfId="17459"/>
    <cellStyle name="Ввод  11 3 5 4" xfId="8168"/>
    <cellStyle name="Ввод  11 3 6" xfId="2548"/>
    <cellStyle name="Ввод  11 3 6 2" xfId="11515"/>
    <cellStyle name="Ввод  11 3 6 2 2" xfId="20805"/>
    <cellStyle name="Ввод  11 3 6 3" xfId="17763"/>
    <cellStyle name="Ввод  11 3 6 4" xfId="8472"/>
    <cellStyle name="Ввод  11 3 7" xfId="8774"/>
    <cellStyle name="Ввод  11 3 7 2" xfId="11817"/>
    <cellStyle name="Ввод  11 3 7 2 2" xfId="21107"/>
    <cellStyle name="Ввод  11 3 7 3" xfId="18065"/>
    <cellStyle name="Ввод  11 3 8" xfId="9042"/>
    <cellStyle name="Ввод  11 3 8 2" xfId="12085"/>
    <cellStyle name="Ввод  11 3 8 2 2" xfId="21375"/>
    <cellStyle name="Ввод  11 3 8 3" xfId="18333"/>
    <cellStyle name="Ввод  11 3 9" xfId="9421"/>
    <cellStyle name="Ввод  11 3 9 2" xfId="18712"/>
    <cellStyle name="Ввод  11 4" xfId="1662"/>
    <cellStyle name="Ввод  11 4 10" xfId="15128"/>
    <cellStyle name="Ввод  11 4 10 2" xfId="24418"/>
    <cellStyle name="Ввод  11 4 11" xfId="15431"/>
    <cellStyle name="Ввод  11 4 11 2" xfId="24721"/>
    <cellStyle name="Ввод  11 4 12" xfId="15810"/>
    <cellStyle name="Ввод  11 4 13" xfId="6520"/>
    <cellStyle name="Ввод  11 4 2" xfId="2298"/>
    <cellStyle name="Ввод  11 4 2 2" xfId="4502"/>
    <cellStyle name="Ввод  11 4 2 2 2" xfId="19561"/>
    <cellStyle name="Ввод  11 4 2 2 3" xfId="10271"/>
    <cellStyle name="Ввод  11 4 2 3" xfId="5266"/>
    <cellStyle name="Ввод  11 4 2 3 2" xfId="16519"/>
    <cellStyle name="Ввод  11 4 2 4" xfId="6013"/>
    <cellStyle name="Ввод  11 4 2 4 2" xfId="25939"/>
    <cellStyle name="Ввод  11 4 2 5" xfId="3224"/>
    <cellStyle name="Ввод  11 4 2 5 2" xfId="25274"/>
    <cellStyle name="Ввод  11 4 2 6" xfId="7228"/>
    <cellStyle name="Ввод  11 4 3" xfId="3967"/>
    <cellStyle name="Ввод  11 4 3 2" xfId="10582"/>
    <cellStyle name="Ввод  11 4 3 2 2" xfId="19872"/>
    <cellStyle name="Ввод  11 4 3 3" xfId="16830"/>
    <cellStyle name="Ввод  11 4 3 4" xfId="7539"/>
    <cellStyle name="Ввод  11 4 4" xfId="4775"/>
    <cellStyle name="Ввод  11 4 4 2" xfId="10890"/>
    <cellStyle name="Ввод  11 4 4 2 2" xfId="20180"/>
    <cellStyle name="Ввод  11 4 4 3" xfId="17138"/>
    <cellStyle name="Ввод  11 4 4 4" xfId="7847"/>
    <cellStyle name="Ввод  11 4 5" xfId="5521"/>
    <cellStyle name="Ввод  11 4 5 2" xfId="11195"/>
    <cellStyle name="Ввод  11 4 5 2 2" xfId="20485"/>
    <cellStyle name="Ввод  11 4 5 3" xfId="17443"/>
    <cellStyle name="Ввод  11 4 5 4" xfId="8152"/>
    <cellStyle name="Ввод  11 4 6" xfId="2732"/>
    <cellStyle name="Ввод  11 4 6 2" xfId="11499"/>
    <cellStyle name="Ввод  11 4 6 2 2" xfId="20789"/>
    <cellStyle name="Ввод  11 4 6 3" xfId="17747"/>
    <cellStyle name="Ввод  11 4 6 4" xfId="8456"/>
    <cellStyle name="Ввод  11 4 7" xfId="8758"/>
    <cellStyle name="Ввод  11 4 7 2" xfId="11801"/>
    <cellStyle name="Ввод  11 4 7 2 2" xfId="21091"/>
    <cellStyle name="Ввод  11 4 7 3" xfId="18049"/>
    <cellStyle name="Ввод  11 4 8" xfId="9026"/>
    <cellStyle name="Ввод  11 4 8 2" xfId="12069"/>
    <cellStyle name="Ввод  11 4 8 2 2" xfId="21359"/>
    <cellStyle name="Ввод  11 4 8 3" xfId="18317"/>
    <cellStyle name="Ввод  11 4 9" xfId="9405"/>
    <cellStyle name="Ввод  11 4 9 2" xfId="18696"/>
    <cellStyle name="Ввод  11 5" xfId="1642"/>
    <cellStyle name="Ввод  11 5 2" xfId="2278"/>
    <cellStyle name="Ввод  11 5 2 2" xfId="4482"/>
    <cellStyle name="Ввод  11 5 2 2 2" xfId="19130"/>
    <cellStyle name="Ввод  11 5 2 3" xfId="5246"/>
    <cellStyle name="Ввод  11 5 2 3 2" xfId="25563"/>
    <cellStyle name="Ввод  11 5 2 4" xfId="5993"/>
    <cellStyle name="Ввод  11 5 2 4 2" xfId="25925"/>
    <cellStyle name="Ввод  11 5 2 5" xfId="3204"/>
    <cellStyle name="Ввод  11 5 2 5 2" xfId="25254"/>
    <cellStyle name="Ввод  11 5 2 6" xfId="9840"/>
    <cellStyle name="Ввод  11 5 3" xfId="3948"/>
    <cellStyle name="Ввод  11 5 3 2" xfId="16088"/>
    <cellStyle name="Ввод  11 5 4" xfId="4755"/>
    <cellStyle name="Ввод  11 5 4 2" xfId="25479"/>
    <cellStyle name="Ввод  11 5 5" xfId="5501"/>
    <cellStyle name="Ввод  11 5 5 2" xfId="25646"/>
    <cellStyle name="Ввод  11 5 6" xfId="2712"/>
    <cellStyle name="Ввод  11 5 6 2" xfId="24854"/>
    <cellStyle name="Ввод  11 5 7" xfId="6807"/>
    <cellStyle name="Ввод  11 6" xfId="1826"/>
    <cellStyle name="Ввод  11 6 2" xfId="2387"/>
    <cellStyle name="Ввод  11 6 2 2" xfId="4591"/>
    <cellStyle name="Ввод  11 6 2 2 2" xfId="19115"/>
    <cellStyle name="Ввод  11 6 2 3" xfId="5355"/>
    <cellStyle name="Ввод  11 6 2 3 2" xfId="25577"/>
    <cellStyle name="Ввод  11 6 2 4" xfId="6102"/>
    <cellStyle name="Ввод  11 6 2 4 2" xfId="26000"/>
    <cellStyle name="Ввод  11 6 2 5" xfId="3313"/>
    <cellStyle name="Ввод  11 6 2 5 2" xfId="25363"/>
    <cellStyle name="Ввод  11 6 2 6" xfId="9825"/>
    <cellStyle name="Ввод  11 6 3" xfId="4072"/>
    <cellStyle name="Ввод  11 6 3 2" xfId="16073"/>
    <cellStyle name="Ввод  11 6 4" xfId="4863"/>
    <cellStyle name="Ввод  11 6 4 2" xfId="25493"/>
    <cellStyle name="Ввод  11 6 5" xfId="5610"/>
    <cellStyle name="Ввод  11 6 5 2" xfId="25663"/>
    <cellStyle name="Ввод  11 6 6" xfId="2821"/>
    <cellStyle name="Ввод  11 6 6 2" xfId="24871"/>
    <cellStyle name="Ввод  11 6 7" xfId="6792"/>
    <cellStyle name="Ввод  11 7" xfId="1975"/>
    <cellStyle name="Ввод  11 7 2" xfId="4179"/>
    <cellStyle name="Ввод  11 7 2 2" xfId="19172"/>
    <cellStyle name="Ввод  11 7 2 3" xfId="9882"/>
    <cellStyle name="Ввод  11 7 3" xfId="4943"/>
    <cellStyle name="Ввод  11 7 3 2" xfId="16130"/>
    <cellStyle name="Ввод  11 7 4" xfId="5690"/>
    <cellStyle name="Ввод  11 7 4 2" xfId="25740"/>
    <cellStyle name="Ввод  11 7 5" xfId="2901"/>
    <cellStyle name="Ввод  11 7 5 2" xfId="24951"/>
    <cellStyle name="Ввод  11 7 6" xfId="6849"/>
    <cellStyle name="Ввод  11 8" xfId="3527"/>
    <cellStyle name="Ввод  11 8 2" xfId="9780"/>
    <cellStyle name="Ввод  11 8 2 2" xfId="19070"/>
    <cellStyle name="Ввод  11 8 3" xfId="16028"/>
    <cellStyle name="Ввод  11 8 4" xfId="6747"/>
    <cellStyle name="Ввод  11 9" xfId="6900"/>
    <cellStyle name="Ввод  11 9 2" xfId="9933"/>
    <cellStyle name="Ввод  11 9 2 2" xfId="19223"/>
    <cellStyle name="Ввод  11 9 3" xfId="16181"/>
    <cellStyle name="Ввод  12" xfId="728"/>
    <cellStyle name="Ввод  12 10" xfId="9128"/>
    <cellStyle name="Ввод  12 10 2" xfId="12171"/>
    <cellStyle name="Ввод  12 10 2 2" xfId="21461"/>
    <cellStyle name="Ввод  12 10 3" xfId="18419"/>
    <cellStyle name="Ввод  12 11" xfId="14843"/>
    <cellStyle name="Ввод  12 11 2" xfId="24133"/>
    <cellStyle name="Ввод  12 12" xfId="14838"/>
    <cellStyle name="Ввод  12 12 2" xfId="24128"/>
    <cellStyle name="Ввод  12 13" xfId="15533"/>
    <cellStyle name="Ввод  12 14" xfId="6220"/>
    <cellStyle name="Ввод  12 2" xfId="1422"/>
    <cellStyle name="Ввод  12 2 10" xfId="9526"/>
    <cellStyle name="Ввод  12 2 10 2" xfId="18817"/>
    <cellStyle name="Ввод  12 2 11" xfId="14977"/>
    <cellStyle name="Ввод  12 2 11 2" xfId="24267"/>
    <cellStyle name="Ввод  12 2 12" xfId="15281"/>
    <cellStyle name="Ввод  12 2 12 2" xfId="24571"/>
    <cellStyle name="Ввод  12 2 13" xfId="15659"/>
    <cellStyle name="Ввод  12 2 14" xfId="6350"/>
    <cellStyle name="Ввод  12 2 2" xfId="2132"/>
    <cellStyle name="Ввод  12 2 2 2" xfId="4336"/>
    <cellStyle name="Ввод  12 2 2 2 2" xfId="19406"/>
    <cellStyle name="Ввод  12 2 2 2 3" xfId="10116"/>
    <cellStyle name="Ввод  12 2 2 3" xfId="5100"/>
    <cellStyle name="Ввод  12 2 2 3 2" xfId="16364"/>
    <cellStyle name="Ввод  12 2 2 4" xfId="5847"/>
    <cellStyle name="Ввод  12 2 2 4 2" xfId="25835"/>
    <cellStyle name="Ввод  12 2 2 5" xfId="3058"/>
    <cellStyle name="Ввод  12 2 2 5 2" xfId="25108"/>
    <cellStyle name="Ввод  12 2 2 6" xfId="7077"/>
    <cellStyle name="Ввод  12 2 3" xfId="3774"/>
    <cellStyle name="Ввод  12 2 3 2" xfId="10432"/>
    <cellStyle name="Ввод  12 2 3 2 2" xfId="19722"/>
    <cellStyle name="Ввод  12 2 3 3" xfId="16680"/>
    <cellStyle name="Ввод  12 2 3 4" xfId="7389"/>
    <cellStyle name="Ввод  12 2 4" xfId="3430"/>
    <cellStyle name="Ввод  12 2 4 2" xfId="10738"/>
    <cellStyle name="Ввод  12 2 4 2 2" xfId="20028"/>
    <cellStyle name="Ввод  12 2 4 3" xfId="16986"/>
    <cellStyle name="Ввод  12 2 4 4" xfId="7695"/>
    <cellStyle name="Ввод  12 2 5" xfId="4155"/>
    <cellStyle name="Ввод  12 2 5 2" xfId="11045"/>
    <cellStyle name="Ввод  12 2 5 2 2" xfId="20335"/>
    <cellStyle name="Ввод  12 2 5 3" xfId="17293"/>
    <cellStyle name="Ввод  12 2 5 4" xfId="8002"/>
    <cellStyle name="Ввод  12 2 6" xfId="2566"/>
    <cellStyle name="Ввод  12 2 6 2" xfId="11348"/>
    <cellStyle name="Ввод  12 2 6 2 2" xfId="20638"/>
    <cellStyle name="Ввод  12 2 6 3" xfId="17596"/>
    <cellStyle name="Ввод  12 2 6 4" xfId="8305"/>
    <cellStyle name="Ввод  12 2 7" xfId="8608"/>
    <cellStyle name="Ввод  12 2 7 2" xfId="11651"/>
    <cellStyle name="Ввод  12 2 7 2 2" xfId="20941"/>
    <cellStyle name="Ввод  12 2 7 3" xfId="17899"/>
    <cellStyle name="Ввод  12 2 8" xfId="8876"/>
    <cellStyle name="Ввод  12 2 8 2" xfId="11919"/>
    <cellStyle name="Ввод  12 2 8 2 2" xfId="21209"/>
    <cellStyle name="Ввод  12 2 8 3" xfId="18167"/>
    <cellStyle name="Ввод  12 2 9" xfId="9254"/>
    <cellStyle name="Ввод  12 2 9 2" xfId="12264"/>
    <cellStyle name="Ввод  12 2 9 2 2" xfId="21554"/>
    <cellStyle name="Ввод  12 2 9 3" xfId="18545"/>
    <cellStyle name="Ввод  12 3" xfId="1403"/>
    <cellStyle name="Ввод  12 3 10" xfId="15145"/>
    <cellStyle name="Ввод  12 3 10 2" xfId="24435"/>
    <cellStyle name="Ввод  12 3 11" xfId="15448"/>
    <cellStyle name="Ввод  12 3 11 2" xfId="24738"/>
    <cellStyle name="Ввод  12 3 12" xfId="15827"/>
    <cellStyle name="Ввод  12 3 13" xfId="6537"/>
    <cellStyle name="Ввод  12 3 2" xfId="2113"/>
    <cellStyle name="Ввод  12 3 2 2" xfId="4317"/>
    <cellStyle name="Ввод  12 3 2 2 2" xfId="19578"/>
    <cellStyle name="Ввод  12 3 2 2 3" xfId="10288"/>
    <cellStyle name="Ввод  12 3 2 3" xfId="5081"/>
    <cellStyle name="Ввод  12 3 2 3 2" xfId="16536"/>
    <cellStyle name="Ввод  12 3 2 4" xfId="5828"/>
    <cellStyle name="Ввод  12 3 2 4 2" xfId="25822"/>
    <cellStyle name="Ввод  12 3 2 5" xfId="3039"/>
    <cellStyle name="Ввод  12 3 2 5 2" xfId="25089"/>
    <cellStyle name="Ввод  12 3 2 6" xfId="7245"/>
    <cellStyle name="Ввод  12 3 3" xfId="3755"/>
    <cellStyle name="Ввод  12 3 3 2" xfId="10599"/>
    <cellStyle name="Ввод  12 3 3 2 2" xfId="19889"/>
    <cellStyle name="Ввод  12 3 3 3" xfId="16847"/>
    <cellStyle name="Ввод  12 3 3 4" xfId="7556"/>
    <cellStyle name="Ввод  12 3 4" xfId="3442"/>
    <cellStyle name="Ввод  12 3 4 2" xfId="10907"/>
    <cellStyle name="Ввод  12 3 4 2 2" xfId="20197"/>
    <cellStyle name="Ввод  12 3 4 3" xfId="17155"/>
    <cellStyle name="Ввод  12 3 4 4" xfId="7864"/>
    <cellStyle name="Ввод  12 3 5" xfId="3632"/>
    <cellStyle name="Ввод  12 3 5 2" xfId="11212"/>
    <cellStyle name="Ввод  12 3 5 2 2" xfId="20502"/>
    <cellStyle name="Ввод  12 3 5 3" xfId="17460"/>
    <cellStyle name="Ввод  12 3 5 4" xfId="8169"/>
    <cellStyle name="Ввод  12 3 6" xfId="2547"/>
    <cellStyle name="Ввод  12 3 6 2" xfId="11516"/>
    <cellStyle name="Ввод  12 3 6 2 2" xfId="20806"/>
    <cellStyle name="Ввод  12 3 6 3" xfId="17764"/>
    <cellStyle name="Ввод  12 3 6 4" xfId="8473"/>
    <cellStyle name="Ввод  12 3 7" xfId="8775"/>
    <cellStyle name="Ввод  12 3 7 2" xfId="11818"/>
    <cellStyle name="Ввод  12 3 7 2 2" xfId="21108"/>
    <cellStyle name="Ввод  12 3 7 3" xfId="18066"/>
    <cellStyle name="Ввод  12 3 8" xfId="9043"/>
    <cellStyle name="Ввод  12 3 8 2" xfId="12086"/>
    <cellStyle name="Ввод  12 3 8 2 2" xfId="21376"/>
    <cellStyle name="Ввод  12 3 8 3" xfId="18334"/>
    <cellStyle name="Ввод  12 3 9" xfId="9422"/>
    <cellStyle name="Ввод  12 3 9 2" xfId="18713"/>
    <cellStyle name="Ввод  12 4" xfId="1663"/>
    <cellStyle name="Ввод  12 4 10" xfId="15127"/>
    <cellStyle name="Ввод  12 4 10 2" xfId="24417"/>
    <cellStyle name="Ввод  12 4 11" xfId="15430"/>
    <cellStyle name="Ввод  12 4 11 2" xfId="24720"/>
    <cellStyle name="Ввод  12 4 12" xfId="15809"/>
    <cellStyle name="Ввод  12 4 13" xfId="6519"/>
    <cellStyle name="Ввод  12 4 2" xfId="2299"/>
    <cellStyle name="Ввод  12 4 2 2" xfId="4503"/>
    <cellStyle name="Ввод  12 4 2 2 2" xfId="19560"/>
    <cellStyle name="Ввод  12 4 2 2 3" xfId="10270"/>
    <cellStyle name="Ввод  12 4 2 3" xfId="5267"/>
    <cellStyle name="Ввод  12 4 2 3 2" xfId="16518"/>
    <cellStyle name="Ввод  12 4 2 4" xfId="6014"/>
    <cellStyle name="Ввод  12 4 2 4 2" xfId="25940"/>
    <cellStyle name="Ввод  12 4 2 5" xfId="3225"/>
    <cellStyle name="Ввод  12 4 2 5 2" xfId="25275"/>
    <cellStyle name="Ввод  12 4 2 6" xfId="7227"/>
    <cellStyle name="Ввод  12 4 3" xfId="3968"/>
    <cellStyle name="Ввод  12 4 3 2" xfId="10581"/>
    <cellStyle name="Ввод  12 4 3 2 2" xfId="19871"/>
    <cellStyle name="Ввод  12 4 3 3" xfId="16829"/>
    <cellStyle name="Ввод  12 4 3 4" xfId="7538"/>
    <cellStyle name="Ввод  12 4 4" xfId="4776"/>
    <cellStyle name="Ввод  12 4 4 2" xfId="10889"/>
    <cellStyle name="Ввод  12 4 4 2 2" xfId="20179"/>
    <cellStyle name="Ввод  12 4 4 3" xfId="17137"/>
    <cellStyle name="Ввод  12 4 4 4" xfId="7846"/>
    <cellStyle name="Ввод  12 4 5" xfId="5522"/>
    <cellStyle name="Ввод  12 4 5 2" xfId="11194"/>
    <cellStyle name="Ввод  12 4 5 2 2" xfId="20484"/>
    <cellStyle name="Ввод  12 4 5 3" xfId="17442"/>
    <cellStyle name="Ввод  12 4 5 4" xfId="8151"/>
    <cellStyle name="Ввод  12 4 6" xfId="2733"/>
    <cellStyle name="Ввод  12 4 6 2" xfId="11498"/>
    <cellStyle name="Ввод  12 4 6 2 2" xfId="20788"/>
    <cellStyle name="Ввод  12 4 6 3" xfId="17746"/>
    <cellStyle name="Ввод  12 4 6 4" xfId="8455"/>
    <cellStyle name="Ввод  12 4 7" xfId="8757"/>
    <cellStyle name="Ввод  12 4 7 2" xfId="11800"/>
    <cellStyle name="Ввод  12 4 7 2 2" xfId="21090"/>
    <cellStyle name="Ввод  12 4 7 3" xfId="18048"/>
    <cellStyle name="Ввод  12 4 8" xfId="9025"/>
    <cellStyle name="Ввод  12 4 8 2" xfId="12068"/>
    <cellStyle name="Ввод  12 4 8 2 2" xfId="21358"/>
    <cellStyle name="Ввод  12 4 8 3" xfId="18316"/>
    <cellStyle name="Ввод  12 4 9" xfId="9404"/>
    <cellStyle name="Ввод  12 4 9 2" xfId="18695"/>
    <cellStyle name="Ввод  12 5" xfId="1641"/>
    <cellStyle name="Ввод  12 5 2" xfId="2277"/>
    <cellStyle name="Ввод  12 5 2 2" xfId="4481"/>
    <cellStyle name="Ввод  12 5 2 2 2" xfId="19131"/>
    <cellStyle name="Ввод  12 5 2 3" xfId="5245"/>
    <cellStyle name="Ввод  12 5 2 3 2" xfId="25562"/>
    <cellStyle name="Ввод  12 5 2 4" xfId="5992"/>
    <cellStyle name="Ввод  12 5 2 4 2" xfId="25924"/>
    <cellStyle name="Ввод  12 5 2 5" xfId="3203"/>
    <cellStyle name="Ввод  12 5 2 5 2" xfId="25253"/>
    <cellStyle name="Ввод  12 5 2 6" xfId="9841"/>
    <cellStyle name="Ввод  12 5 3" xfId="3947"/>
    <cellStyle name="Ввод  12 5 3 2" xfId="16089"/>
    <cellStyle name="Ввод  12 5 4" xfId="4754"/>
    <cellStyle name="Ввод  12 5 4 2" xfId="25478"/>
    <cellStyle name="Ввод  12 5 5" xfId="5500"/>
    <cellStyle name="Ввод  12 5 5 2" xfId="25645"/>
    <cellStyle name="Ввод  12 5 6" xfId="2711"/>
    <cellStyle name="Ввод  12 5 6 2" xfId="24853"/>
    <cellStyle name="Ввод  12 5 7" xfId="6808"/>
    <cellStyle name="Ввод  12 6" xfId="1827"/>
    <cellStyle name="Ввод  12 6 2" xfId="2388"/>
    <cellStyle name="Ввод  12 6 2 2" xfId="4592"/>
    <cellStyle name="Ввод  12 6 2 2 2" xfId="19113"/>
    <cellStyle name="Ввод  12 6 2 3" xfId="5356"/>
    <cellStyle name="Ввод  12 6 2 3 2" xfId="25578"/>
    <cellStyle name="Ввод  12 6 2 4" xfId="6103"/>
    <cellStyle name="Ввод  12 6 2 4 2" xfId="26001"/>
    <cellStyle name="Ввод  12 6 2 5" xfId="3314"/>
    <cellStyle name="Ввод  12 6 2 5 2" xfId="25364"/>
    <cellStyle name="Ввод  12 6 2 6" xfId="9823"/>
    <cellStyle name="Ввод  12 6 3" xfId="4073"/>
    <cellStyle name="Ввод  12 6 3 2" xfId="16071"/>
    <cellStyle name="Ввод  12 6 4" xfId="4864"/>
    <cellStyle name="Ввод  12 6 4 2" xfId="25494"/>
    <cellStyle name="Ввод  12 6 5" xfId="5611"/>
    <cellStyle name="Ввод  12 6 5 2" xfId="25664"/>
    <cellStyle name="Ввод  12 6 6" xfId="2822"/>
    <cellStyle name="Ввод  12 6 6 2" xfId="24872"/>
    <cellStyle name="Ввод  12 6 7" xfId="6790"/>
    <cellStyle name="Ввод  12 7" xfId="1976"/>
    <cellStyle name="Ввод  12 7 2" xfId="4180"/>
    <cellStyle name="Ввод  12 7 2 2" xfId="19299"/>
    <cellStyle name="Ввод  12 7 2 3" xfId="10009"/>
    <cellStyle name="Ввод  12 7 3" xfId="4944"/>
    <cellStyle name="Ввод  12 7 3 2" xfId="16257"/>
    <cellStyle name="Ввод  12 7 4" xfId="5691"/>
    <cellStyle name="Ввод  12 7 4 2" xfId="25741"/>
    <cellStyle name="Ввод  12 7 5" xfId="2902"/>
    <cellStyle name="Ввод  12 7 5 2" xfId="24952"/>
    <cellStyle name="Ввод  12 7 6" xfId="6976"/>
    <cellStyle name="Ввод  12 8" xfId="3528"/>
    <cellStyle name="Ввод  12 8 2" xfId="9779"/>
    <cellStyle name="Ввод  12 8 2 2" xfId="19069"/>
    <cellStyle name="Ввод  12 8 3" xfId="16027"/>
    <cellStyle name="Ввод  12 8 4" xfId="6746"/>
    <cellStyle name="Ввод  12 9" xfId="6902"/>
    <cellStyle name="Ввод  12 9 2" xfId="9935"/>
    <cellStyle name="Ввод  12 9 2 2" xfId="19225"/>
    <cellStyle name="Ввод  12 9 3" xfId="16183"/>
    <cellStyle name="Ввод  13" xfId="729"/>
    <cellStyle name="Ввод  13 10" xfId="9129"/>
    <cellStyle name="Ввод  13 10 2" xfId="12172"/>
    <cellStyle name="Ввод  13 10 2 2" xfId="21462"/>
    <cellStyle name="Ввод  13 10 3" xfId="18420"/>
    <cellStyle name="Ввод  13 11" xfId="14844"/>
    <cellStyle name="Ввод  13 11 2" xfId="24134"/>
    <cellStyle name="Ввод  13 12" xfId="14837"/>
    <cellStyle name="Ввод  13 12 2" xfId="24127"/>
    <cellStyle name="Ввод  13 13" xfId="15534"/>
    <cellStyle name="Ввод  13 14" xfId="6221"/>
    <cellStyle name="Ввод  13 2" xfId="1423"/>
    <cellStyle name="Ввод  13 2 10" xfId="9527"/>
    <cellStyle name="Ввод  13 2 10 2" xfId="18818"/>
    <cellStyle name="Ввод  13 2 11" xfId="14978"/>
    <cellStyle name="Ввод  13 2 11 2" xfId="24268"/>
    <cellStyle name="Ввод  13 2 12" xfId="15282"/>
    <cellStyle name="Ввод  13 2 12 2" xfId="24572"/>
    <cellStyle name="Ввод  13 2 13" xfId="15660"/>
    <cellStyle name="Ввод  13 2 14" xfId="6351"/>
    <cellStyle name="Ввод  13 2 2" xfId="2133"/>
    <cellStyle name="Ввод  13 2 2 2" xfId="4337"/>
    <cellStyle name="Ввод  13 2 2 2 2" xfId="19407"/>
    <cellStyle name="Ввод  13 2 2 2 3" xfId="10117"/>
    <cellStyle name="Ввод  13 2 2 3" xfId="5101"/>
    <cellStyle name="Ввод  13 2 2 3 2" xfId="16365"/>
    <cellStyle name="Ввод  13 2 2 4" xfId="5848"/>
    <cellStyle name="Ввод  13 2 2 4 2" xfId="25836"/>
    <cellStyle name="Ввод  13 2 2 5" xfId="3059"/>
    <cellStyle name="Ввод  13 2 2 5 2" xfId="25109"/>
    <cellStyle name="Ввод  13 2 2 6" xfId="7078"/>
    <cellStyle name="Ввод  13 2 3" xfId="3775"/>
    <cellStyle name="Ввод  13 2 3 2" xfId="10433"/>
    <cellStyle name="Ввод  13 2 3 2 2" xfId="19723"/>
    <cellStyle name="Ввод  13 2 3 3" xfId="16681"/>
    <cellStyle name="Ввод  13 2 3 4" xfId="7390"/>
    <cellStyle name="Ввод  13 2 4" xfId="3429"/>
    <cellStyle name="Ввод  13 2 4 2" xfId="10739"/>
    <cellStyle name="Ввод  13 2 4 2 2" xfId="20029"/>
    <cellStyle name="Ввод  13 2 4 3" xfId="16987"/>
    <cellStyle name="Ввод  13 2 4 4" xfId="7696"/>
    <cellStyle name="Ввод  13 2 5" xfId="3642"/>
    <cellStyle name="Ввод  13 2 5 2" xfId="11046"/>
    <cellStyle name="Ввод  13 2 5 2 2" xfId="20336"/>
    <cellStyle name="Ввод  13 2 5 3" xfId="17294"/>
    <cellStyle name="Ввод  13 2 5 4" xfId="8003"/>
    <cellStyle name="Ввод  13 2 6" xfId="2567"/>
    <cellStyle name="Ввод  13 2 6 2" xfId="11349"/>
    <cellStyle name="Ввод  13 2 6 2 2" xfId="20639"/>
    <cellStyle name="Ввод  13 2 6 3" xfId="17597"/>
    <cellStyle name="Ввод  13 2 6 4" xfId="8306"/>
    <cellStyle name="Ввод  13 2 7" xfId="8609"/>
    <cellStyle name="Ввод  13 2 7 2" xfId="11652"/>
    <cellStyle name="Ввод  13 2 7 2 2" xfId="20942"/>
    <cellStyle name="Ввод  13 2 7 3" xfId="17900"/>
    <cellStyle name="Ввод  13 2 8" xfId="8877"/>
    <cellStyle name="Ввод  13 2 8 2" xfId="11920"/>
    <cellStyle name="Ввод  13 2 8 2 2" xfId="21210"/>
    <cellStyle name="Ввод  13 2 8 3" xfId="18168"/>
    <cellStyle name="Ввод  13 2 9" xfId="9255"/>
    <cellStyle name="Ввод  13 2 9 2" xfId="12265"/>
    <cellStyle name="Ввод  13 2 9 2 2" xfId="21555"/>
    <cellStyle name="Ввод  13 2 9 3" xfId="18546"/>
    <cellStyle name="Ввод  13 3" xfId="1402"/>
    <cellStyle name="Ввод  13 3 10" xfId="15146"/>
    <cellStyle name="Ввод  13 3 10 2" xfId="24436"/>
    <cellStyle name="Ввод  13 3 11" xfId="15449"/>
    <cellStyle name="Ввод  13 3 11 2" xfId="24739"/>
    <cellStyle name="Ввод  13 3 12" xfId="15828"/>
    <cellStyle name="Ввод  13 3 13" xfId="6538"/>
    <cellStyle name="Ввод  13 3 2" xfId="2112"/>
    <cellStyle name="Ввод  13 3 2 2" xfId="4316"/>
    <cellStyle name="Ввод  13 3 2 2 2" xfId="19579"/>
    <cellStyle name="Ввод  13 3 2 2 3" xfId="10289"/>
    <cellStyle name="Ввод  13 3 2 3" xfId="5080"/>
    <cellStyle name="Ввод  13 3 2 3 2" xfId="16537"/>
    <cellStyle name="Ввод  13 3 2 4" xfId="5827"/>
    <cellStyle name="Ввод  13 3 2 4 2" xfId="25821"/>
    <cellStyle name="Ввод  13 3 2 5" xfId="3038"/>
    <cellStyle name="Ввод  13 3 2 5 2" xfId="25088"/>
    <cellStyle name="Ввод  13 3 2 6" xfId="7246"/>
    <cellStyle name="Ввод  13 3 3" xfId="3754"/>
    <cellStyle name="Ввод  13 3 3 2" xfId="10600"/>
    <cellStyle name="Ввод  13 3 3 2 2" xfId="19890"/>
    <cellStyle name="Ввод  13 3 3 3" xfId="16848"/>
    <cellStyle name="Ввод  13 3 3 4" xfId="7557"/>
    <cellStyle name="Ввод  13 3 4" xfId="3386"/>
    <cellStyle name="Ввод  13 3 4 2" xfId="10908"/>
    <cellStyle name="Ввод  13 3 4 2 2" xfId="20198"/>
    <cellStyle name="Ввод  13 3 4 3" xfId="17156"/>
    <cellStyle name="Ввод  13 3 4 4" xfId="7865"/>
    <cellStyle name="Ввод  13 3 5" xfId="3631"/>
    <cellStyle name="Ввод  13 3 5 2" xfId="11213"/>
    <cellStyle name="Ввод  13 3 5 2 2" xfId="20503"/>
    <cellStyle name="Ввод  13 3 5 3" xfId="17461"/>
    <cellStyle name="Ввод  13 3 5 4" xfId="8170"/>
    <cellStyle name="Ввод  13 3 6" xfId="2546"/>
    <cellStyle name="Ввод  13 3 6 2" xfId="11517"/>
    <cellStyle name="Ввод  13 3 6 2 2" xfId="20807"/>
    <cellStyle name="Ввод  13 3 6 3" xfId="17765"/>
    <cellStyle name="Ввод  13 3 6 4" xfId="8474"/>
    <cellStyle name="Ввод  13 3 7" xfId="8776"/>
    <cellStyle name="Ввод  13 3 7 2" xfId="11819"/>
    <cellStyle name="Ввод  13 3 7 2 2" xfId="21109"/>
    <cellStyle name="Ввод  13 3 7 3" xfId="18067"/>
    <cellStyle name="Ввод  13 3 8" xfId="9044"/>
    <cellStyle name="Ввод  13 3 8 2" xfId="12087"/>
    <cellStyle name="Ввод  13 3 8 2 2" xfId="21377"/>
    <cellStyle name="Ввод  13 3 8 3" xfId="18335"/>
    <cellStyle name="Ввод  13 3 9" xfId="9423"/>
    <cellStyle name="Ввод  13 3 9 2" xfId="18714"/>
    <cellStyle name="Ввод  13 4" xfId="1664"/>
    <cellStyle name="Ввод  13 4 10" xfId="15126"/>
    <cellStyle name="Ввод  13 4 10 2" xfId="24416"/>
    <cellStyle name="Ввод  13 4 11" xfId="15429"/>
    <cellStyle name="Ввод  13 4 11 2" xfId="24719"/>
    <cellStyle name="Ввод  13 4 12" xfId="15808"/>
    <cellStyle name="Ввод  13 4 13" xfId="6518"/>
    <cellStyle name="Ввод  13 4 2" xfId="2300"/>
    <cellStyle name="Ввод  13 4 2 2" xfId="4504"/>
    <cellStyle name="Ввод  13 4 2 2 2" xfId="19559"/>
    <cellStyle name="Ввод  13 4 2 2 3" xfId="10269"/>
    <cellStyle name="Ввод  13 4 2 3" xfId="5268"/>
    <cellStyle name="Ввод  13 4 2 3 2" xfId="16517"/>
    <cellStyle name="Ввод  13 4 2 4" xfId="6015"/>
    <cellStyle name="Ввод  13 4 2 4 2" xfId="25941"/>
    <cellStyle name="Ввод  13 4 2 5" xfId="3226"/>
    <cellStyle name="Ввод  13 4 2 5 2" xfId="25276"/>
    <cellStyle name="Ввод  13 4 2 6" xfId="7226"/>
    <cellStyle name="Ввод  13 4 3" xfId="3969"/>
    <cellStyle name="Ввод  13 4 3 2" xfId="10580"/>
    <cellStyle name="Ввод  13 4 3 2 2" xfId="19870"/>
    <cellStyle name="Ввод  13 4 3 3" xfId="16828"/>
    <cellStyle name="Ввод  13 4 3 4" xfId="7537"/>
    <cellStyle name="Ввод  13 4 4" xfId="4777"/>
    <cellStyle name="Ввод  13 4 4 2" xfId="10888"/>
    <cellStyle name="Ввод  13 4 4 2 2" xfId="20178"/>
    <cellStyle name="Ввод  13 4 4 3" xfId="17136"/>
    <cellStyle name="Ввод  13 4 4 4" xfId="7845"/>
    <cellStyle name="Ввод  13 4 5" xfId="5523"/>
    <cellStyle name="Ввод  13 4 5 2" xfId="11193"/>
    <cellStyle name="Ввод  13 4 5 2 2" xfId="20483"/>
    <cellStyle name="Ввод  13 4 5 3" xfId="17441"/>
    <cellStyle name="Ввод  13 4 5 4" xfId="8150"/>
    <cellStyle name="Ввод  13 4 6" xfId="2734"/>
    <cellStyle name="Ввод  13 4 6 2" xfId="11497"/>
    <cellStyle name="Ввод  13 4 6 2 2" xfId="20787"/>
    <cellStyle name="Ввод  13 4 6 3" xfId="17745"/>
    <cellStyle name="Ввод  13 4 6 4" xfId="8454"/>
    <cellStyle name="Ввод  13 4 7" xfId="8756"/>
    <cellStyle name="Ввод  13 4 7 2" xfId="11799"/>
    <cellStyle name="Ввод  13 4 7 2 2" xfId="21089"/>
    <cellStyle name="Ввод  13 4 7 3" xfId="18047"/>
    <cellStyle name="Ввод  13 4 8" xfId="9024"/>
    <cellStyle name="Ввод  13 4 8 2" xfId="12067"/>
    <cellStyle name="Ввод  13 4 8 2 2" xfId="21357"/>
    <cellStyle name="Ввод  13 4 8 3" xfId="18315"/>
    <cellStyle name="Ввод  13 4 9" xfId="9403"/>
    <cellStyle name="Ввод  13 4 9 2" xfId="18694"/>
    <cellStyle name="Ввод  13 5" xfId="1640"/>
    <cellStyle name="Ввод  13 5 2" xfId="2276"/>
    <cellStyle name="Ввод  13 5 2 2" xfId="4480"/>
    <cellStyle name="Ввод  13 5 2 2 2" xfId="19132"/>
    <cellStyle name="Ввод  13 5 2 3" xfId="5244"/>
    <cellStyle name="Ввод  13 5 2 3 2" xfId="25561"/>
    <cellStyle name="Ввод  13 5 2 4" xfId="5991"/>
    <cellStyle name="Ввод  13 5 2 4 2" xfId="25923"/>
    <cellStyle name="Ввод  13 5 2 5" xfId="3202"/>
    <cellStyle name="Ввод  13 5 2 5 2" xfId="25252"/>
    <cellStyle name="Ввод  13 5 2 6" xfId="9842"/>
    <cellStyle name="Ввод  13 5 3" xfId="3946"/>
    <cellStyle name="Ввод  13 5 3 2" xfId="16090"/>
    <cellStyle name="Ввод  13 5 4" xfId="4753"/>
    <cellStyle name="Ввод  13 5 4 2" xfId="25477"/>
    <cellStyle name="Ввод  13 5 5" xfId="5499"/>
    <cellStyle name="Ввод  13 5 5 2" xfId="25644"/>
    <cellStyle name="Ввод  13 5 6" xfId="2710"/>
    <cellStyle name="Ввод  13 5 6 2" xfId="24852"/>
    <cellStyle name="Ввод  13 5 7" xfId="6809"/>
    <cellStyle name="Ввод  13 6" xfId="1828"/>
    <cellStyle name="Ввод  13 6 2" xfId="2389"/>
    <cellStyle name="Ввод  13 6 2 2" xfId="4593"/>
    <cellStyle name="Ввод  13 6 2 2 2" xfId="19112"/>
    <cellStyle name="Ввод  13 6 2 3" xfId="5357"/>
    <cellStyle name="Ввод  13 6 2 3 2" xfId="25579"/>
    <cellStyle name="Ввод  13 6 2 4" xfId="6104"/>
    <cellStyle name="Ввод  13 6 2 4 2" xfId="26002"/>
    <cellStyle name="Ввод  13 6 2 5" xfId="3315"/>
    <cellStyle name="Ввод  13 6 2 5 2" xfId="25365"/>
    <cellStyle name="Ввод  13 6 2 6" xfId="9822"/>
    <cellStyle name="Ввод  13 6 3" xfId="4074"/>
    <cellStyle name="Ввод  13 6 3 2" xfId="16070"/>
    <cellStyle name="Ввод  13 6 4" xfId="4865"/>
    <cellStyle name="Ввод  13 6 4 2" xfId="25495"/>
    <cellStyle name="Ввод  13 6 5" xfId="5612"/>
    <cellStyle name="Ввод  13 6 5 2" xfId="25665"/>
    <cellStyle name="Ввод  13 6 6" xfId="2823"/>
    <cellStyle name="Ввод  13 6 6 2" xfId="24873"/>
    <cellStyle name="Ввод  13 6 7" xfId="6789"/>
    <cellStyle name="Ввод  13 7" xfId="1977"/>
    <cellStyle name="Ввод  13 7 2" xfId="4181"/>
    <cellStyle name="Ввод  13 7 2 2" xfId="19300"/>
    <cellStyle name="Ввод  13 7 2 3" xfId="10010"/>
    <cellStyle name="Ввод  13 7 3" xfId="4945"/>
    <cellStyle name="Ввод  13 7 3 2" xfId="16258"/>
    <cellStyle name="Ввод  13 7 4" xfId="5692"/>
    <cellStyle name="Ввод  13 7 4 2" xfId="25742"/>
    <cellStyle name="Ввод  13 7 5" xfId="2903"/>
    <cellStyle name="Ввод  13 7 5 2" xfId="24953"/>
    <cellStyle name="Ввод  13 7 6" xfId="6977"/>
    <cellStyle name="Ввод  13 8" xfId="3529"/>
    <cellStyle name="Ввод  13 8 2" xfId="9778"/>
    <cellStyle name="Ввод  13 8 2 2" xfId="19068"/>
    <cellStyle name="Ввод  13 8 3" xfId="16026"/>
    <cellStyle name="Ввод  13 8 4" xfId="6745"/>
    <cellStyle name="Ввод  13 9" xfId="6903"/>
    <cellStyle name="Ввод  13 9 2" xfId="9936"/>
    <cellStyle name="Ввод  13 9 2 2" xfId="19226"/>
    <cellStyle name="Ввод  13 9 3" xfId="16184"/>
    <cellStyle name="Ввод  14" xfId="730"/>
    <cellStyle name="Ввод  14 10" xfId="9130"/>
    <cellStyle name="Ввод  14 10 2" xfId="12173"/>
    <cellStyle name="Ввод  14 10 2 2" xfId="21463"/>
    <cellStyle name="Ввод  14 10 3" xfId="18421"/>
    <cellStyle name="Ввод  14 11" xfId="14845"/>
    <cellStyle name="Ввод  14 11 2" xfId="24135"/>
    <cellStyle name="Ввод  14 12" xfId="14836"/>
    <cellStyle name="Ввод  14 12 2" xfId="24126"/>
    <cellStyle name="Ввод  14 13" xfId="15535"/>
    <cellStyle name="Ввод  14 14" xfId="6222"/>
    <cellStyle name="Ввод  14 2" xfId="1424"/>
    <cellStyle name="Ввод  14 2 10" xfId="9528"/>
    <cellStyle name="Ввод  14 2 10 2" xfId="18819"/>
    <cellStyle name="Ввод  14 2 11" xfId="14979"/>
    <cellStyle name="Ввод  14 2 11 2" xfId="24269"/>
    <cellStyle name="Ввод  14 2 12" xfId="15283"/>
    <cellStyle name="Ввод  14 2 12 2" xfId="24573"/>
    <cellStyle name="Ввод  14 2 13" xfId="15661"/>
    <cellStyle name="Ввод  14 2 14" xfId="6352"/>
    <cellStyle name="Ввод  14 2 2" xfId="2134"/>
    <cellStyle name="Ввод  14 2 2 2" xfId="4338"/>
    <cellStyle name="Ввод  14 2 2 2 2" xfId="19408"/>
    <cellStyle name="Ввод  14 2 2 2 3" xfId="10118"/>
    <cellStyle name="Ввод  14 2 2 3" xfId="5102"/>
    <cellStyle name="Ввод  14 2 2 3 2" xfId="16366"/>
    <cellStyle name="Ввод  14 2 2 4" xfId="5849"/>
    <cellStyle name="Ввод  14 2 2 4 2" xfId="25837"/>
    <cellStyle name="Ввод  14 2 2 5" xfId="3060"/>
    <cellStyle name="Ввод  14 2 2 5 2" xfId="25110"/>
    <cellStyle name="Ввод  14 2 2 6" xfId="7079"/>
    <cellStyle name="Ввод  14 2 3" xfId="3776"/>
    <cellStyle name="Ввод  14 2 3 2" xfId="10434"/>
    <cellStyle name="Ввод  14 2 3 2 2" xfId="19724"/>
    <cellStyle name="Ввод  14 2 3 3" xfId="16682"/>
    <cellStyle name="Ввод  14 2 3 4" xfId="7391"/>
    <cellStyle name="Ввод  14 2 4" xfId="3428"/>
    <cellStyle name="Ввод  14 2 4 2" xfId="10740"/>
    <cellStyle name="Ввод  14 2 4 2 2" xfId="20030"/>
    <cellStyle name="Ввод  14 2 4 3" xfId="16988"/>
    <cellStyle name="Ввод  14 2 4 4" xfId="7697"/>
    <cellStyle name="Ввод  14 2 5" xfId="3857"/>
    <cellStyle name="Ввод  14 2 5 2" xfId="11047"/>
    <cellStyle name="Ввод  14 2 5 2 2" xfId="20337"/>
    <cellStyle name="Ввод  14 2 5 3" xfId="17295"/>
    <cellStyle name="Ввод  14 2 5 4" xfId="8004"/>
    <cellStyle name="Ввод  14 2 6" xfId="2568"/>
    <cellStyle name="Ввод  14 2 6 2" xfId="11350"/>
    <cellStyle name="Ввод  14 2 6 2 2" xfId="20640"/>
    <cellStyle name="Ввод  14 2 6 3" xfId="17598"/>
    <cellStyle name="Ввод  14 2 6 4" xfId="8307"/>
    <cellStyle name="Ввод  14 2 7" xfId="8610"/>
    <cellStyle name="Ввод  14 2 7 2" xfId="11653"/>
    <cellStyle name="Ввод  14 2 7 2 2" xfId="20943"/>
    <cellStyle name="Ввод  14 2 7 3" xfId="17901"/>
    <cellStyle name="Ввод  14 2 8" xfId="8878"/>
    <cellStyle name="Ввод  14 2 8 2" xfId="11921"/>
    <cellStyle name="Ввод  14 2 8 2 2" xfId="21211"/>
    <cellStyle name="Ввод  14 2 8 3" xfId="18169"/>
    <cellStyle name="Ввод  14 2 9" xfId="9256"/>
    <cellStyle name="Ввод  14 2 9 2" xfId="12266"/>
    <cellStyle name="Ввод  14 2 9 2 2" xfId="21556"/>
    <cellStyle name="Ввод  14 2 9 3" xfId="18547"/>
    <cellStyle name="Ввод  14 3" xfId="1401"/>
    <cellStyle name="Ввод  14 3 10" xfId="15147"/>
    <cellStyle name="Ввод  14 3 10 2" xfId="24437"/>
    <cellStyle name="Ввод  14 3 11" xfId="15450"/>
    <cellStyle name="Ввод  14 3 11 2" xfId="24740"/>
    <cellStyle name="Ввод  14 3 12" xfId="15829"/>
    <cellStyle name="Ввод  14 3 13" xfId="6539"/>
    <cellStyle name="Ввод  14 3 2" xfId="2111"/>
    <cellStyle name="Ввод  14 3 2 2" xfId="4315"/>
    <cellStyle name="Ввод  14 3 2 2 2" xfId="19580"/>
    <cellStyle name="Ввод  14 3 2 2 3" xfId="10290"/>
    <cellStyle name="Ввод  14 3 2 3" xfId="5079"/>
    <cellStyle name="Ввод  14 3 2 3 2" xfId="16538"/>
    <cellStyle name="Ввод  14 3 2 4" xfId="5826"/>
    <cellStyle name="Ввод  14 3 2 4 2" xfId="25820"/>
    <cellStyle name="Ввод  14 3 2 5" xfId="3037"/>
    <cellStyle name="Ввод  14 3 2 5 2" xfId="25087"/>
    <cellStyle name="Ввод  14 3 2 6" xfId="7247"/>
    <cellStyle name="Ввод  14 3 3" xfId="3753"/>
    <cellStyle name="Ввод  14 3 3 2" xfId="10601"/>
    <cellStyle name="Ввод  14 3 3 2 2" xfId="19891"/>
    <cellStyle name="Ввод  14 3 3 3" xfId="16849"/>
    <cellStyle name="Ввод  14 3 3 4" xfId="7558"/>
    <cellStyle name="Ввод  14 3 4" xfId="3443"/>
    <cellStyle name="Ввод  14 3 4 2" xfId="10909"/>
    <cellStyle name="Ввод  14 3 4 2 2" xfId="20199"/>
    <cellStyle name="Ввод  14 3 4 3" xfId="17157"/>
    <cellStyle name="Ввод  14 3 4 4" xfId="7866"/>
    <cellStyle name="Ввод  14 3 5" xfId="3630"/>
    <cellStyle name="Ввод  14 3 5 2" xfId="11214"/>
    <cellStyle name="Ввод  14 3 5 2 2" xfId="20504"/>
    <cellStyle name="Ввод  14 3 5 3" xfId="17462"/>
    <cellStyle name="Ввод  14 3 5 4" xfId="8171"/>
    <cellStyle name="Ввод  14 3 6" xfId="2545"/>
    <cellStyle name="Ввод  14 3 6 2" xfId="11518"/>
    <cellStyle name="Ввод  14 3 6 2 2" xfId="20808"/>
    <cellStyle name="Ввод  14 3 6 3" xfId="17766"/>
    <cellStyle name="Ввод  14 3 6 4" xfId="8475"/>
    <cellStyle name="Ввод  14 3 7" xfId="8777"/>
    <cellStyle name="Ввод  14 3 7 2" xfId="11820"/>
    <cellStyle name="Ввод  14 3 7 2 2" xfId="21110"/>
    <cellStyle name="Ввод  14 3 7 3" xfId="18068"/>
    <cellStyle name="Ввод  14 3 8" xfId="9045"/>
    <cellStyle name="Ввод  14 3 8 2" xfId="12088"/>
    <cellStyle name="Ввод  14 3 8 2 2" xfId="21378"/>
    <cellStyle name="Ввод  14 3 8 3" xfId="18336"/>
    <cellStyle name="Ввод  14 3 9" xfId="9424"/>
    <cellStyle name="Ввод  14 3 9 2" xfId="18715"/>
    <cellStyle name="Ввод  14 4" xfId="1665"/>
    <cellStyle name="Ввод  14 4 10" xfId="15125"/>
    <cellStyle name="Ввод  14 4 10 2" xfId="24415"/>
    <cellStyle name="Ввод  14 4 11" xfId="15428"/>
    <cellStyle name="Ввод  14 4 11 2" xfId="24718"/>
    <cellStyle name="Ввод  14 4 12" xfId="15807"/>
    <cellStyle name="Ввод  14 4 13" xfId="6517"/>
    <cellStyle name="Ввод  14 4 2" xfId="2301"/>
    <cellStyle name="Ввод  14 4 2 2" xfId="4505"/>
    <cellStyle name="Ввод  14 4 2 2 2" xfId="19558"/>
    <cellStyle name="Ввод  14 4 2 2 3" xfId="10268"/>
    <cellStyle name="Ввод  14 4 2 3" xfId="5269"/>
    <cellStyle name="Ввод  14 4 2 3 2" xfId="16516"/>
    <cellStyle name="Ввод  14 4 2 4" xfId="6016"/>
    <cellStyle name="Ввод  14 4 2 4 2" xfId="25942"/>
    <cellStyle name="Ввод  14 4 2 5" xfId="3227"/>
    <cellStyle name="Ввод  14 4 2 5 2" xfId="25277"/>
    <cellStyle name="Ввод  14 4 2 6" xfId="7225"/>
    <cellStyle name="Ввод  14 4 3" xfId="3970"/>
    <cellStyle name="Ввод  14 4 3 2" xfId="10579"/>
    <cellStyle name="Ввод  14 4 3 2 2" xfId="19869"/>
    <cellStyle name="Ввод  14 4 3 3" xfId="16827"/>
    <cellStyle name="Ввод  14 4 3 4" xfId="7536"/>
    <cellStyle name="Ввод  14 4 4" xfId="4778"/>
    <cellStyle name="Ввод  14 4 4 2" xfId="10887"/>
    <cellStyle name="Ввод  14 4 4 2 2" xfId="20177"/>
    <cellStyle name="Ввод  14 4 4 3" xfId="17135"/>
    <cellStyle name="Ввод  14 4 4 4" xfId="7844"/>
    <cellStyle name="Ввод  14 4 5" xfId="5524"/>
    <cellStyle name="Ввод  14 4 5 2" xfId="11192"/>
    <cellStyle name="Ввод  14 4 5 2 2" xfId="20482"/>
    <cellStyle name="Ввод  14 4 5 3" xfId="17440"/>
    <cellStyle name="Ввод  14 4 5 4" xfId="8149"/>
    <cellStyle name="Ввод  14 4 6" xfId="2735"/>
    <cellStyle name="Ввод  14 4 6 2" xfId="11496"/>
    <cellStyle name="Ввод  14 4 6 2 2" xfId="20786"/>
    <cellStyle name="Ввод  14 4 6 3" xfId="17744"/>
    <cellStyle name="Ввод  14 4 6 4" xfId="8453"/>
    <cellStyle name="Ввод  14 4 7" xfId="8755"/>
    <cellStyle name="Ввод  14 4 7 2" xfId="11798"/>
    <cellStyle name="Ввод  14 4 7 2 2" xfId="21088"/>
    <cellStyle name="Ввод  14 4 7 3" xfId="18046"/>
    <cellStyle name="Ввод  14 4 8" xfId="9023"/>
    <cellStyle name="Ввод  14 4 8 2" xfId="12066"/>
    <cellStyle name="Ввод  14 4 8 2 2" xfId="21356"/>
    <cellStyle name="Ввод  14 4 8 3" xfId="18314"/>
    <cellStyle name="Ввод  14 4 9" xfId="9402"/>
    <cellStyle name="Ввод  14 4 9 2" xfId="18693"/>
    <cellStyle name="Ввод  14 5" xfId="1639"/>
    <cellStyle name="Ввод  14 5 2" xfId="2275"/>
    <cellStyle name="Ввод  14 5 2 2" xfId="4479"/>
    <cellStyle name="Ввод  14 5 2 2 2" xfId="19133"/>
    <cellStyle name="Ввод  14 5 2 3" xfId="5243"/>
    <cellStyle name="Ввод  14 5 2 3 2" xfId="25560"/>
    <cellStyle name="Ввод  14 5 2 4" xfId="5990"/>
    <cellStyle name="Ввод  14 5 2 4 2" xfId="25922"/>
    <cellStyle name="Ввод  14 5 2 5" xfId="3201"/>
    <cellStyle name="Ввод  14 5 2 5 2" xfId="25251"/>
    <cellStyle name="Ввод  14 5 2 6" xfId="9843"/>
    <cellStyle name="Ввод  14 5 3" xfId="3945"/>
    <cellStyle name="Ввод  14 5 3 2" xfId="16091"/>
    <cellStyle name="Ввод  14 5 4" xfId="4752"/>
    <cellStyle name="Ввод  14 5 4 2" xfId="25476"/>
    <cellStyle name="Ввод  14 5 5" xfId="5498"/>
    <cellStyle name="Ввод  14 5 5 2" xfId="25643"/>
    <cellStyle name="Ввод  14 5 6" xfId="2709"/>
    <cellStyle name="Ввод  14 5 6 2" xfId="24851"/>
    <cellStyle name="Ввод  14 5 7" xfId="6810"/>
    <cellStyle name="Ввод  14 6" xfId="1829"/>
    <cellStyle name="Ввод  14 6 2" xfId="2390"/>
    <cellStyle name="Ввод  14 6 2 2" xfId="4594"/>
    <cellStyle name="Ввод  14 6 2 2 2" xfId="19111"/>
    <cellStyle name="Ввод  14 6 2 3" xfId="5358"/>
    <cellStyle name="Ввод  14 6 2 3 2" xfId="25580"/>
    <cellStyle name="Ввод  14 6 2 4" xfId="6105"/>
    <cellStyle name="Ввод  14 6 2 4 2" xfId="26003"/>
    <cellStyle name="Ввод  14 6 2 5" xfId="3316"/>
    <cellStyle name="Ввод  14 6 2 5 2" xfId="25366"/>
    <cellStyle name="Ввод  14 6 2 6" xfId="9821"/>
    <cellStyle name="Ввод  14 6 3" xfId="4075"/>
    <cellStyle name="Ввод  14 6 3 2" xfId="16069"/>
    <cellStyle name="Ввод  14 6 4" xfId="4866"/>
    <cellStyle name="Ввод  14 6 4 2" xfId="25496"/>
    <cellStyle name="Ввод  14 6 5" xfId="5613"/>
    <cellStyle name="Ввод  14 6 5 2" xfId="25666"/>
    <cellStyle name="Ввод  14 6 6" xfId="2824"/>
    <cellStyle name="Ввод  14 6 6 2" xfId="24874"/>
    <cellStyle name="Ввод  14 6 7" xfId="6788"/>
    <cellStyle name="Ввод  14 7" xfId="1978"/>
    <cellStyle name="Ввод  14 7 2" xfId="4182"/>
    <cellStyle name="Ввод  14 7 2 2" xfId="19173"/>
    <cellStyle name="Ввод  14 7 2 3" xfId="9883"/>
    <cellStyle name="Ввод  14 7 3" xfId="4946"/>
    <cellStyle name="Ввод  14 7 3 2" xfId="16131"/>
    <cellStyle name="Ввод  14 7 4" xfId="5693"/>
    <cellStyle name="Ввод  14 7 4 2" xfId="25743"/>
    <cellStyle name="Ввод  14 7 5" xfId="2904"/>
    <cellStyle name="Ввод  14 7 5 2" xfId="24954"/>
    <cellStyle name="Ввод  14 7 6" xfId="6850"/>
    <cellStyle name="Ввод  14 8" xfId="3530"/>
    <cellStyle name="Ввод  14 8 2" xfId="9777"/>
    <cellStyle name="Ввод  14 8 2 2" xfId="19067"/>
    <cellStyle name="Ввод  14 8 3" xfId="16025"/>
    <cellStyle name="Ввод  14 8 4" xfId="6744"/>
    <cellStyle name="Ввод  14 9" xfId="6904"/>
    <cellStyle name="Ввод  14 9 2" xfId="9937"/>
    <cellStyle name="Ввод  14 9 2 2" xfId="19227"/>
    <cellStyle name="Ввод  14 9 3" xfId="16185"/>
    <cellStyle name="Ввод  15" xfId="731"/>
    <cellStyle name="Ввод  15 10" xfId="9131"/>
    <cellStyle name="Ввод  15 10 2" xfId="12174"/>
    <cellStyle name="Ввод  15 10 2 2" xfId="21464"/>
    <cellStyle name="Ввод  15 10 3" xfId="18422"/>
    <cellStyle name="Ввод  15 11" xfId="14846"/>
    <cellStyle name="Ввод  15 11 2" xfId="24136"/>
    <cellStyle name="Ввод  15 12" xfId="14835"/>
    <cellStyle name="Ввод  15 12 2" xfId="24125"/>
    <cellStyle name="Ввод  15 13" xfId="15536"/>
    <cellStyle name="Ввод  15 14" xfId="6223"/>
    <cellStyle name="Ввод  15 2" xfId="1425"/>
    <cellStyle name="Ввод  15 2 10" xfId="9529"/>
    <cellStyle name="Ввод  15 2 10 2" xfId="18820"/>
    <cellStyle name="Ввод  15 2 11" xfId="14980"/>
    <cellStyle name="Ввод  15 2 11 2" xfId="24270"/>
    <cellStyle name="Ввод  15 2 12" xfId="15284"/>
    <cellStyle name="Ввод  15 2 12 2" xfId="24574"/>
    <cellStyle name="Ввод  15 2 13" xfId="15662"/>
    <cellStyle name="Ввод  15 2 14" xfId="6353"/>
    <cellStyle name="Ввод  15 2 2" xfId="2135"/>
    <cellStyle name="Ввод  15 2 2 2" xfId="4339"/>
    <cellStyle name="Ввод  15 2 2 2 2" xfId="19409"/>
    <cellStyle name="Ввод  15 2 2 2 3" xfId="10119"/>
    <cellStyle name="Ввод  15 2 2 3" xfId="5103"/>
    <cellStyle name="Ввод  15 2 2 3 2" xfId="16367"/>
    <cellStyle name="Ввод  15 2 2 4" xfId="5850"/>
    <cellStyle name="Ввод  15 2 2 4 2" xfId="25838"/>
    <cellStyle name="Ввод  15 2 2 5" xfId="3061"/>
    <cellStyle name="Ввод  15 2 2 5 2" xfId="25111"/>
    <cellStyle name="Ввод  15 2 2 6" xfId="7080"/>
    <cellStyle name="Ввод  15 2 3" xfId="3777"/>
    <cellStyle name="Ввод  15 2 3 2" xfId="10435"/>
    <cellStyle name="Ввод  15 2 3 2 2" xfId="19725"/>
    <cellStyle name="Ввод  15 2 3 3" xfId="16683"/>
    <cellStyle name="Ввод  15 2 3 4" xfId="7392"/>
    <cellStyle name="Ввод  15 2 4" xfId="3427"/>
    <cellStyle name="Ввод  15 2 4 2" xfId="10741"/>
    <cellStyle name="Ввод  15 2 4 2 2" xfId="20031"/>
    <cellStyle name="Ввод  15 2 4 3" xfId="16989"/>
    <cellStyle name="Ввод  15 2 4 4" xfId="7698"/>
    <cellStyle name="Ввод  15 2 5" xfId="4041"/>
    <cellStyle name="Ввод  15 2 5 2" xfId="11048"/>
    <cellStyle name="Ввод  15 2 5 2 2" xfId="20338"/>
    <cellStyle name="Ввод  15 2 5 3" xfId="17296"/>
    <cellStyle name="Ввод  15 2 5 4" xfId="8005"/>
    <cellStyle name="Ввод  15 2 6" xfId="2569"/>
    <cellStyle name="Ввод  15 2 6 2" xfId="11351"/>
    <cellStyle name="Ввод  15 2 6 2 2" xfId="20641"/>
    <cellStyle name="Ввод  15 2 6 3" xfId="17599"/>
    <cellStyle name="Ввод  15 2 6 4" xfId="8308"/>
    <cellStyle name="Ввод  15 2 7" xfId="8611"/>
    <cellStyle name="Ввод  15 2 7 2" xfId="11654"/>
    <cellStyle name="Ввод  15 2 7 2 2" xfId="20944"/>
    <cellStyle name="Ввод  15 2 7 3" xfId="17902"/>
    <cellStyle name="Ввод  15 2 8" xfId="8879"/>
    <cellStyle name="Ввод  15 2 8 2" xfId="11922"/>
    <cellStyle name="Ввод  15 2 8 2 2" xfId="21212"/>
    <cellStyle name="Ввод  15 2 8 3" xfId="18170"/>
    <cellStyle name="Ввод  15 2 9" xfId="9257"/>
    <cellStyle name="Ввод  15 2 9 2" xfId="12267"/>
    <cellStyle name="Ввод  15 2 9 2 2" xfId="21557"/>
    <cellStyle name="Ввод  15 2 9 3" xfId="18548"/>
    <cellStyle name="Ввод  15 3" xfId="1400"/>
    <cellStyle name="Ввод  15 3 10" xfId="15148"/>
    <cellStyle name="Ввод  15 3 10 2" xfId="24438"/>
    <cellStyle name="Ввод  15 3 11" xfId="15451"/>
    <cellStyle name="Ввод  15 3 11 2" xfId="24741"/>
    <cellStyle name="Ввод  15 3 12" xfId="15830"/>
    <cellStyle name="Ввод  15 3 13" xfId="6540"/>
    <cellStyle name="Ввод  15 3 2" xfId="2110"/>
    <cellStyle name="Ввод  15 3 2 2" xfId="4314"/>
    <cellStyle name="Ввод  15 3 2 2 2" xfId="19581"/>
    <cellStyle name="Ввод  15 3 2 2 3" xfId="10291"/>
    <cellStyle name="Ввод  15 3 2 3" xfId="5078"/>
    <cellStyle name="Ввод  15 3 2 3 2" xfId="16539"/>
    <cellStyle name="Ввод  15 3 2 4" xfId="5825"/>
    <cellStyle name="Ввод  15 3 2 4 2" xfId="25819"/>
    <cellStyle name="Ввод  15 3 2 5" xfId="3036"/>
    <cellStyle name="Ввод  15 3 2 5 2" xfId="25086"/>
    <cellStyle name="Ввод  15 3 2 6" xfId="7248"/>
    <cellStyle name="Ввод  15 3 3" xfId="3752"/>
    <cellStyle name="Ввод  15 3 3 2" xfId="10602"/>
    <cellStyle name="Ввод  15 3 3 2 2" xfId="19892"/>
    <cellStyle name="Ввод  15 3 3 3" xfId="16850"/>
    <cellStyle name="Ввод  15 3 3 4" xfId="7559"/>
    <cellStyle name="Ввод  15 3 4" xfId="3444"/>
    <cellStyle name="Ввод  15 3 4 2" xfId="10910"/>
    <cellStyle name="Ввод  15 3 4 2 2" xfId="20200"/>
    <cellStyle name="Ввод  15 3 4 3" xfId="17158"/>
    <cellStyle name="Ввод  15 3 4 4" xfId="7867"/>
    <cellStyle name="Ввод  15 3 5" xfId="3629"/>
    <cellStyle name="Ввод  15 3 5 2" xfId="11215"/>
    <cellStyle name="Ввод  15 3 5 2 2" xfId="20505"/>
    <cellStyle name="Ввод  15 3 5 3" xfId="17463"/>
    <cellStyle name="Ввод  15 3 5 4" xfId="8172"/>
    <cellStyle name="Ввод  15 3 6" xfId="2544"/>
    <cellStyle name="Ввод  15 3 6 2" xfId="11519"/>
    <cellStyle name="Ввод  15 3 6 2 2" xfId="20809"/>
    <cellStyle name="Ввод  15 3 6 3" xfId="17767"/>
    <cellStyle name="Ввод  15 3 6 4" xfId="8476"/>
    <cellStyle name="Ввод  15 3 7" xfId="8778"/>
    <cellStyle name="Ввод  15 3 7 2" xfId="11821"/>
    <cellStyle name="Ввод  15 3 7 2 2" xfId="21111"/>
    <cellStyle name="Ввод  15 3 7 3" xfId="18069"/>
    <cellStyle name="Ввод  15 3 8" xfId="9046"/>
    <cellStyle name="Ввод  15 3 8 2" xfId="12089"/>
    <cellStyle name="Ввод  15 3 8 2 2" xfId="21379"/>
    <cellStyle name="Ввод  15 3 8 3" xfId="18337"/>
    <cellStyle name="Ввод  15 3 9" xfId="9425"/>
    <cellStyle name="Ввод  15 3 9 2" xfId="18716"/>
    <cellStyle name="Ввод  15 4" xfId="1666"/>
    <cellStyle name="Ввод  15 4 10" xfId="15124"/>
    <cellStyle name="Ввод  15 4 10 2" xfId="24414"/>
    <cellStyle name="Ввод  15 4 11" xfId="15427"/>
    <cellStyle name="Ввод  15 4 11 2" xfId="24717"/>
    <cellStyle name="Ввод  15 4 12" xfId="15806"/>
    <cellStyle name="Ввод  15 4 13" xfId="6516"/>
    <cellStyle name="Ввод  15 4 2" xfId="2302"/>
    <cellStyle name="Ввод  15 4 2 2" xfId="4506"/>
    <cellStyle name="Ввод  15 4 2 2 2" xfId="19557"/>
    <cellStyle name="Ввод  15 4 2 2 3" xfId="10267"/>
    <cellStyle name="Ввод  15 4 2 3" xfId="5270"/>
    <cellStyle name="Ввод  15 4 2 3 2" xfId="16515"/>
    <cellStyle name="Ввод  15 4 2 4" xfId="6017"/>
    <cellStyle name="Ввод  15 4 2 4 2" xfId="25943"/>
    <cellStyle name="Ввод  15 4 2 5" xfId="3228"/>
    <cellStyle name="Ввод  15 4 2 5 2" xfId="25278"/>
    <cellStyle name="Ввод  15 4 2 6" xfId="7224"/>
    <cellStyle name="Ввод  15 4 3" xfId="3971"/>
    <cellStyle name="Ввод  15 4 3 2" xfId="10578"/>
    <cellStyle name="Ввод  15 4 3 2 2" xfId="19868"/>
    <cellStyle name="Ввод  15 4 3 3" xfId="16826"/>
    <cellStyle name="Ввод  15 4 3 4" xfId="7535"/>
    <cellStyle name="Ввод  15 4 4" xfId="4779"/>
    <cellStyle name="Ввод  15 4 4 2" xfId="10886"/>
    <cellStyle name="Ввод  15 4 4 2 2" xfId="20176"/>
    <cellStyle name="Ввод  15 4 4 3" xfId="17134"/>
    <cellStyle name="Ввод  15 4 4 4" xfId="7843"/>
    <cellStyle name="Ввод  15 4 5" xfId="5525"/>
    <cellStyle name="Ввод  15 4 5 2" xfId="11191"/>
    <cellStyle name="Ввод  15 4 5 2 2" xfId="20481"/>
    <cellStyle name="Ввод  15 4 5 3" xfId="17439"/>
    <cellStyle name="Ввод  15 4 5 4" xfId="8148"/>
    <cellStyle name="Ввод  15 4 6" xfId="2736"/>
    <cellStyle name="Ввод  15 4 6 2" xfId="11495"/>
    <cellStyle name="Ввод  15 4 6 2 2" xfId="20785"/>
    <cellStyle name="Ввод  15 4 6 3" xfId="17743"/>
    <cellStyle name="Ввод  15 4 6 4" xfId="8452"/>
    <cellStyle name="Ввод  15 4 7" xfId="8754"/>
    <cellStyle name="Ввод  15 4 7 2" xfId="11797"/>
    <cellStyle name="Ввод  15 4 7 2 2" xfId="21087"/>
    <cellStyle name="Ввод  15 4 7 3" xfId="18045"/>
    <cellStyle name="Ввод  15 4 8" xfId="9022"/>
    <cellStyle name="Ввод  15 4 8 2" xfId="12065"/>
    <cellStyle name="Ввод  15 4 8 2 2" xfId="21355"/>
    <cellStyle name="Ввод  15 4 8 3" xfId="18313"/>
    <cellStyle name="Ввод  15 4 9" xfId="9401"/>
    <cellStyle name="Ввод  15 4 9 2" xfId="18692"/>
    <cellStyle name="Ввод  15 5" xfId="1638"/>
    <cellStyle name="Ввод  15 5 2" xfId="2274"/>
    <cellStyle name="Ввод  15 5 2 2" xfId="4478"/>
    <cellStyle name="Ввод  15 5 2 2 2" xfId="19134"/>
    <cellStyle name="Ввод  15 5 2 3" xfId="5242"/>
    <cellStyle name="Ввод  15 5 2 3 2" xfId="25559"/>
    <cellStyle name="Ввод  15 5 2 4" xfId="5989"/>
    <cellStyle name="Ввод  15 5 2 4 2" xfId="25921"/>
    <cellStyle name="Ввод  15 5 2 5" xfId="3200"/>
    <cellStyle name="Ввод  15 5 2 5 2" xfId="25250"/>
    <cellStyle name="Ввод  15 5 2 6" xfId="9844"/>
    <cellStyle name="Ввод  15 5 3" xfId="3944"/>
    <cellStyle name="Ввод  15 5 3 2" xfId="16092"/>
    <cellStyle name="Ввод  15 5 4" xfId="4751"/>
    <cellStyle name="Ввод  15 5 4 2" xfId="25475"/>
    <cellStyle name="Ввод  15 5 5" xfId="5497"/>
    <cellStyle name="Ввод  15 5 5 2" xfId="25642"/>
    <cellStyle name="Ввод  15 5 6" xfId="2708"/>
    <cellStyle name="Ввод  15 5 6 2" xfId="24850"/>
    <cellStyle name="Ввод  15 5 7" xfId="6811"/>
    <cellStyle name="Ввод  15 6" xfId="1830"/>
    <cellStyle name="Ввод  15 6 2" xfId="2391"/>
    <cellStyle name="Ввод  15 6 2 2" xfId="4595"/>
    <cellStyle name="Ввод  15 6 2 2 2" xfId="19110"/>
    <cellStyle name="Ввод  15 6 2 3" xfId="5359"/>
    <cellStyle name="Ввод  15 6 2 3 2" xfId="25581"/>
    <cellStyle name="Ввод  15 6 2 4" xfId="6106"/>
    <cellStyle name="Ввод  15 6 2 4 2" xfId="26004"/>
    <cellStyle name="Ввод  15 6 2 5" xfId="3317"/>
    <cellStyle name="Ввод  15 6 2 5 2" xfId="25367"/>
    <cellStyle name="Ввод  15 6 2 6" xfId="9820"/>
    <cellStyle name="Ввод  15 6 3" xfId="4076"/>
    <cellStyle name="Ввод  15 6 3 2" xfId="16068"/>
    <cellStyle name="Ввод  15 6 4" xfId="4867"/>
    <cellStyle name="Ввод  15 6 4 2" xfId="25497"/>
    <cellStyle name="Ввод  15 6 5" xfId="5614"/>
    <cellStyle name="Ввод  15 6 5 2" xfId="25667"/>
    <cellStyle name="Ввод  15 6 6" xfId="2825"/>
    <cellStyle name="Ввод  15 6 6 2" xfId="24875"/>
    <cellStyle name="Ввод  15 6 7" xfId="6787"/>
    <cellStyle name="Ввод  15 7" xfId="1979"/>
    <cellStyle name="Ввод  15 7 2" xfId="4183"/>
    <cellStyle name="Ввод  15 7 2 2" xfId="19174"/>
    <cellStyle name="Ввод  15 7 2 3" xfId="9884"/>
    <cellStyle name="Ввод  15 7 3" xfId="4947"/>
    <cellStyle name="Ввод  15 7 3 2" xfId="16132"/>
    <cellStyle name="Ввод  15 7 4" xfId="5694"/>
    <cellStyle name="Ввод  15 7 4 2" xfId="25744"/>
    <cellStyle name="Ввод  15 7 5" xfId="2905"/>
    <cellStyle name="Ввод  15 7 5 2" xfId="24955"/>
    <cellStyle name="Ввод  15 7 6" xfId="6851"/>
    <cellStyle name="Ввод  15 8" xfId="3531"/>
    <cellStyle name="Ввод  15 8 2" xfId="9776"/>
    <cellStyle name="Ввод  15 8 2 2" xfId="19066"/>
    <cellStyle name="Ввод  15 8 3" xfId="16024"/>
    <cellStyle name="Ввод  15 8 4" xfId="6743"/>
    <cellStyle name="Ввод  15 9" xfId="6905"/>
    <cellStyle name="Ввод  15 9 2" xfId="9938"/>
    <cellStyle name="Ввод  15 9 2 2" xfId="19228"/>
    <cellStyle name="Ввод  15 9 3" xfId="16186"/>
    <cellStyle name="Ввод  16" xfId="67"/>
    <cellStyle name="Ввод  2" xfId="732"/>
    <cellStyle name="Ввод  2 10" xfId="9132"/>
    <cellStyle name="Ввод  2 10 2" xfId="12175"/>
    <cellStyle name="Ввод  2 10 2 2" xfId="21465"/>
    <cellStyle name="Ввод  2 10 3" xfId="18423"/>
    <cellStyle name="Ввод  2 11" xfId="14847"/>
    <cellStyle name="Ввод  2 11 2" xfId="24137"/>
    <cellStyle name="Ввод  2 12" xfId="14834"/>
    <cellStyle name="Ввод  2 12 2" xfId="24124"/>
    <cellStyle name="Ввод  2 13" xfId="15537"/>
    <cellStyle name="Ввод  2 14" xfId="6224"/>
    <cellStyle name="Ввод  2 2" xfId="1426"/>
    <cellStyle name="Ввод  2 2 10" xfId="9530"/>
    <cellStyle name="Ввод  2 2 10 2" xfId="18821"/>
    <cellStyle name="Ввод  2 2 11" xfId="14981"/>
    <cellStyle name="Ввод  2 2 11 2" xfId="24271"/>
    <cellStyle name="Ввод  2 2 12" xfId="15285"/>
    <cellStyle name="Ввод  2 2 12 2" xfId="24575"/>
    <cellStyle name="Ввод  2 2 13" xfId="15663"/>
    <cellStyle name="Ввод  2 2 14" xfId="6354"/>
    <cellStyle name="Ввод  2 2 2" xfId="2136"/>
    <cellStyle name="Ввод  2 2 2 2" xfId="4340"/>
    <cellStyle name="Ввод  2 2 2 2 2" xfId="19410"/>
    <cellStyle name="Ввод  2 2 2 2 3" xfId="10120"/>
    <cellStyle name="Ввод  2 2 2 3" xfId="5104"/>
    <cellStyle name="Ввод  2 2 2 3 2" xfId="16368"/>
    <cellStyle name="Ввод  2 2 2 4" xfId="5851"/>
    <cellStyle name="Ввод  2 2 2 4 2" xfId="25839"/>
    <cellStyle name="Ввод  2 2 2 5" xfId="3062"/>
    <cellStyle name="Ввод  2 2 2 5 2" xfId="25112"/>
    <cellStyle name="Ввод  2 2 2 6" xfId="7081"/>
    <cellStyle name="Ввод  2 2 3" xfId="3778"/>
    <cellStyle name="Ввод  2 2 3 2" xfId="10436"/>
    <cellStyle name="Ввод  2 2 3 2 2" xfId="19726"/>
    <cellStyle name="Ввод  2 2 3 3" xfId="16684"/>
    <cellStyle name="Ввод  2 2 3 4" xfId="7393"/>
    <cellStyle name="Ввод  2 2 4" xfId="3426"/>
    <cellStyle name="Ввод  2 2 4 2" xfId="10742"/>
    <cellStyle name="Ввод  2 2 4 2 2" xfId="20032"/>
    <cellStyle name="Ввод  2 2 4 3" xfId="16990"/>
    <cellStyle name="Ввод  2 2 4 4" xfId="7699"/>
    <cellStyle name="Ввод  2 2 5" xfId="4156"/>
    <cellStyle name="Ввод  2 2 5 2" xfId="11049"/>
    <cellStyle name="Ввод  2 2 5 2 2" xfId="20339"/>
    <cellStyle name="Ввод  2 2 5 3" xfId="17297"/>
    <cellStyle name="Ввод  2 2 5 4" xfId="8006"/>
    <cellStyle name="Ввод  2 2 6" xfId="2570"/>
    <cellStyle name="Ввод  2 2 6 2" xfId="11352"/>
    <cellStyle name="Ввод  2 2 6 2 2" xfId="20642"/>
    <cellStyle name="Ввод  2 2 6 3" xfId="17600"/>
    <cellStyle name="Ввод  2 2 6 4" xfId="8309"/>
    <cellStyle name="Ввод  2 2 7" xfId="8612"/>
    <cellStyle name="Ввод  2 2 7 2" xfId="11655"/>
    <cellStyle name="Ввод  2 2 7 2 2" xfId="20945"/>
    <cellStyle name="Ввод  2 2 7 3" xfId="17903"/>
    <cellStyle name="Ввод  2 2 8" xfId="8880"/>
    <cellStyle name="Ввод  2 2 8 2" xfId="11923"/>
    <cellStyle name="Ввод  2 2 8 2 2" xfId="21213"/>
    <cellStyle name="Ввод  2 2 8 3" xfId="18171"/>
    <cellStyle name="Ввод  2 2 9" xfId="9258"/>
    <cellStyle name="Ввод  2 2 9 2" xfId="12268"/>
    <cellStyle name="Ввод  2 2 9 2 2" xfId="21558"/>
    <cellStyle name="Ввод  2 2 9 3" xfId="18549"/>
    <cellStyle name="Ввод  2 3" xfId="1399"/>
    <cellStyle name="Ввод  2 3 10" xfId="15149"/>
    <cellStyle name="Ввод  2 3 10 2" xfId="24439"/>
    <cellStyle name="Ввод  2 3 11" xfId="15452"/>
    <cellStyle name="Ввод  2 3 11 2" xfId="24742"/>
    <cellStyle name="Ввод  2 3 12" xfId="15831"/>
    <cellStyle name="Ввод  2 3 13" xfId="6541"/>
    <cellStyle name="Ввод  2 3 2" xfId="2109"/>
    <cellStyle name="Ввод  2 3 2 2" xfId="4313"/>
    <cellStyle name="Ввод  2 3 2 2 2" xfId="19582"/>
    <cellStyle name="Ввод  2 3 2 2 3" xfId="10292"/>
    <cellStyle name="Ввод  2 3 2 3" xfId="5077"/>
    <cellStyle name="Ввод  2 3 2 3 2" xfId="16540"/>
    <cellStyle name="Ввод  2 3 2 4" xfId="5824"/>
    <cellStyle name="Ввод  2 3 2 4 2" xfId="25818"/>
    <cellStyle name="Ввод  2 3 2 5" xfId="3035"/>
    <cellStyle name="Ввод  2 3 2 5 2" xfId="25085"/>
    <cellStyle name="Ввод  2 3 2 6" xfId="7249"/>
    <cellStyle name="Ввод  2 3 3" xfId="3751"/>
    <cellStyle name="Ввод  2 3 3 2" xfId="10603"/>
    <cellStyle name="Ввод  2 3 3 2 2" xfId="19893"/>
    <cellStyle name="Ввод  2 3 3 3" xfId="16851"/>
    <cellStyle name="Ввод  2 3 3 4" xfId="7560"/>
    <cellStyle name="Ввод  2 3 4" xfId="3445"/>
    <cellStyle name="Ввод  2 3 4 2" xfId="10911"/>
    <cellStyle name="Ввод  2 3 4 2 2" xfId="20201"/>
    <cellStyle name="Ввод  2 3 4 3" xfId="17159"/>
    <cellStyle name="Ввод  2 3 4 4" xfId="7868"/>
    <cellStyle name="Ввод  2 3 5" xfId="3628"/>
    <cellStyle name="Ввод  2 3 5 2" xfId="11216"/>
    <cellStyle name="Ввод  2 3 5 2 2" xfId="20506"/>
    <cellStyle name="Ввод  2 3 5 3" xfId="17464"/>
    <cellStyle name="Ввод  2 3 5 4" xfId="8173"/>
    <cellStyle name="Ввод  2 3 6" xfId="2543"/>
    <cellStyle name="Ввод  2 3 6 2" xfId="11520"/>
    <cellStyle name="Ввод  2 3 6 2 2" xfId="20810"/>
    <cellStyle name="Ввод  2 3 6 3" xfId="17768"/>
    <cellStyle name="Ввод  2 3 6 4" xfId="8477"/>
    <cellStyle name="Ввод  2 3 7" xfId="8779"/>
    <cellStyle name="Ввод  2 3 7 2" xfId="11822"/>
    <cellStyle name="Ввод  2 3 7 2 2" xfId="21112"/>
    <cellStyle name="Ввод  2 3 7 3" xfId="18070"/>
    <cellStyle name="Ввод  2 3 8" xfId="9047"/>
    <cellStyle name="Ввод  2 3 8 2" xfId="12090"/>
    <cellStyle name="Ввод  2 3 8 2 2" xfId="21380"/>
    <cellStyle name="Ввод  2 3 8 3" xfId="18338"/>
    <cellStyle name="Ввод  2 3 9" xfId="9426"/>
    <cellStyle name="Ввод  2 3 9 2" xfId="18717"/>
    <cellStyle name="Ввод  2 4" xfId="1667"/>
    <cellStyle name="Ввод  2 4 10" xfId="15123"/>
    <cellStyle name="Ввод  2 4 10 2" xfId="24413"/>
    <cellStyle name="Ввод  2 4 11" xfId="15426"/>
    <cellStyle name="Ввод  2 4 11 2" xfId="24716"/>
    <cellStyle name="Ввод  2 4 12" xfId="15805"/>
    <cellStyle name="Ввод  2 4 13" xfId="6515"/>
    <cellStyle name="Ввод  2 4 2" xfId="2303"/>
    <cellStyle name="Ввод  2 4 2 2" xfId="4507"/>
    <cellStyle name="Ввод  2 4 2 2 2" xfId="19556"/>
    <cellStyle name="Ввод  2 4 2 2 3" xfId="10266"/>
    <cellStyle name="Ввод  2 4 2 3" xfId="5271"/>
    <cellStyle name="Ввод  2 4 2 3 2" xfId="16514"/>
    <cellStyle name="Ввод  2 4 2 4" xfId="6018"/>
    <cellStyle name="Ввод  2 4 2 4 2" xfId="25944"/>
    <cellStyle name="Ввод  2 4 2 5" xfId="3229"/>
    <cellStyle name="Ввод  2 4 2 5 2" xfId="25279"/>
    <cellStyle name="Ввод  2 4 2 6" xfId="7223"/>
    <cellStyle name="Ввод  2 4 3" xfId="3972"/>
    <cellStyle name="Ввод  2 4 3 2" xfId="10577"/>
    <cellStyle name="Ввод  2 4 3 2 2" xfId="19867"/>
    <cellStyle name="Ввод  2 4 3 3" xfId="16825"/>
    <cellStyle name="Ввод  2 4 3 4" xfId="7534"/>
    <cellStyle name="Ввод  2 4 4" xfId="4780"/>
    <cellStyle name="Ввод  2 4 4 2" xfId="10885"/>
    <cellStyle name="Ввод  2 4 4 2 2" xfId="20175"/>
    <cellStyle name="Ввод  2 4 4 3" xfId="17133"/>
    <cellStyle name="Ввод  2 4 4 4" xfId="7842"/>
    <cellStyle name="Ввод  2 4 5" xfId="5526"/>
    <cellStyle name="Ввод  2 4 5 2" xfId="11190"/>
    <cellStyle name="Ввод  2 4 5 2 2" xfId="20480"/>
    <cellStyle name="Ввод  2 4 5 3" xfId="17438"/>
    <cellStyle name="Ввод  2 4 5 4" xfId="8147"/>
    <cellStyle name="Ввод  2 4 6" xfId="2737"/>
    <cellStyle name="Ввод  2 4 6 2" xfId="11494"/>
    <cellStyle name="Ввод  2 4 6 2 2" xfId="20784"/>
    <cellStyle name="Ввод  2 4 6 3" xfId="17742"/>
    <cellStyle name="Ввод  2 4 6 4" xfId="8451"/>
    <cellStyle name="Ввод  2 4 7" xfId="8753"/>
    <cellStyle name="Ввод  2 4 7 2" xfId="11796"/>
    <cellStyle name="Ввод  2 4 7 2 2" xfId="21086"/>
    <cellStyle name="Ввод  2 4 7 3" xfId="18044"/>
    <cellStyle name="Ввод  2 4 8" xfId="9021"/>
    <cellStyle name="Ввод  2 4 8 2" xfId="12064"/>
    <cellStyle name="Ввод  2 4 8 2 2" xfId="21354"/>
    <cellStyle name="Ввод  2 4 8 3" xfId="18312"/>
    <cellStyle name="Ввод  2 4 9" xfId="9400"/>
    <cellStyle name="Ввод  2 4 9 2" xfId="18691"/>
    <cellStyle name="Ввод  2 5" xfId="1637"/>
    <cellStyle name="Ввод  2 5 2" xfId="2273"/>
    <cellStyle name="Ввод  2 5 2 2" xfId="4477"/>
    <cellStyle name="Ввод  2 5 2 2 2" xfId="19135"/>
    <cellStyle name="Ввод  2 5 2 3" xfId="5241"/>
    <cellStyle name="Ввод  2 5 2 3 2" xfId="25558"/>
    <cellStyle name="Ввод  2 5 2 4" xfId="5988"/>
    <cellStyle name="Ввод  2 5 2 4 2" xfId="25920"/>
    <cellStyle name="Ввод  2 5 2 5" xfId="3199"/>
    <cellStyle name="Ввод  2 5 2 5 2" xfId="25249"/>
    <cellStyle name="Ввод  2 5 2 6" xfId="9845"/>
    <cellStyle name="Ввод  2 5 3" xfId="3943"/>
    <cellStyle name="Ввод  2 5 3 2" xfId="16093"/>
    <cellStyle name="Ввод  2 5 4" xfId="4750"/>
    <cellStyle name="Ввод  2 5 4 2" xfId="25474"/>
    <cellStyle name="Ввод  2 5 5" xfId="5496"/>
    <cellStyle name="Ввод  2 5 5 2" xfId="25641"/>
    <cellStyle name="Ввод  2 5 6" xfId="2707"/>
    <cellStyle name="Ввод  2 5 6 2" xfId="24849"/>
    <cellStyle name="Ввод  2 5 7" xfId="6812"/>
    <cellStyle name="Ввод  2 6" xfId="1831"/>
    <cellStyle name="Ввод  2 6 2" xfId="2392"/>
    <cellStyle name="Ввод  2 6 2 2" xfId="4596"/>
    <cellStyle name="Ввод  2 6 2 2 2" xfId="19109"/>
    <cellStyle name="Ввод  2 6 2 3" xfId="5360"/>
    <cellStyle name="Ввод  2 6 2 3 2" xfId="25582"/>
    <cellStyle name="Ввод  2 6 2 4" xfId="6107"/>
    <cellStyle name="Ввод  2 6 2 4 2" xfId="26005"/>
    <cellStyle name="Ввод  2 6 2 5" xfId="3318"/>
    <cellStyle name="Ввод  2 6 2 5 2" xfId="25368"/>
    <cellStyle name="Ввод  2 6 2 6" xfId="9819"/>
    <cellStyle name="Ввод  2 6 3" xfId="4077"/>
    <cellStyle name="Ввод  2 6 3 2" xfId="16067"/>
    <cellStyle name="Ввод  2 6 4" xfId="4868"/>
    <cellStyle name="Ввод  2 6 4 2" xfId="25498"/>
    <cellStyle name="Ввод  2 6 5" xfId="5615"/>
    <cellStyle name="Ввод  2 6 5 2" xfId="25668"/>
    <cellStyle name="Ввод  2 6 6" xfId="2826"/>
    <cellStyle name="Ввод  2 6 6 2" xfId="24876"/>
    <cellStyle name="Ввод  2 6 7" xfId="6786"/>
    <cellStyle name="Ввод  2 7" xfId="1980"/>
    <cellStyle name="Ввод  2 7 2" xfId="4184"/>
    <cellStyle name="Ввод  2 7 2 2" xfId="19175"/>
    <cellStyle name="Ввод  2 7 2 3" xfId="9885"/>
    <cellStyle name="Ввод  2 7 3" xfId="4948"/>
    <cellStyle name="Ввод  2 7 3 2" xfId="16133"/>
    <cellStyle name="Ввод  2 7 4" xfId="5695"/>
    <cellStyle name="Ввод  2 7 4 2" xfId="25745"/>
    <cellStyle name="Ввод  2 7 5" xfId="2906"/>
    <cellStyle name="Ввод  2 7 5 2" xfId="24956"/>
    <cellStyle name="Ввод  2 7 6" xfId="6852"/>
    <cellStyle name="Ввод  2 8" xfId="3532"/>
    <cellStyle name="Ввод  2 8 2" xfId="9775"/>
    <cellStyle name="Ввод  2 8 2 2" xfId="19065"/>
    <cellStyle name="Ввод  2 8 3" xfId="16023"/>
    <cellStyle name="Ввод  2 8 4" xfId="6742"/>
    <cellStyle name="Ввод  2 9" xfId="6906"/>
    <cellStyle name="Ввод  2 9 2" xfId="9939"/>
    <cellStyle name="Ввод  2 9 2 2" xfId="19229"/>
    <cellStyle name="Ввод  2 9 3" xfId="16187"/>
    <cellStyle name="Ввод  3" xfId="733"/>
    <cellStyle name="Ввод  3 10" xfId="9133"/>
    <cellStyle name="Ввод  3 10 2" xfId="12176"/>
    <cellStyle name="Ввод  3 10 2 2" xfId="21466"/>
    <cellStyle name="Ввод  3 10 3" xfId="18424"/>
    <cellStyle name="Ввод  3 11" xfId="14848"/>
    <cellStyle name="Ввод  3 11 2" xfId="24138"/>
    <cellStyle name="Ввод  3 12" xfId="14833"/>
    <cellStyle name="Ввод  3 12 2" xfId="24123"/>
    <cellStyle name="Ввод  3 13" xfId="15538"/>
    <cellStyle name="Ввод  3 14" xfId="6225"/>
    <cellStyle name="Ввод  3 2" xfId="1427"/>
    <cellStyle name="Ввод  3 2 10" xfId="9531"/>
    <cellStyle name="Ввод  3 2 10 2" xfId="18822"/>
    <cellStyle name="Ввод  3 2 11" xfId="14982"/>
    <cellStyle name="Ввод  3 2 11 2" xfId="24272"/>
    <cellStyle name="Ввод  3 2 12" xfId="15286"/>
    <cellStyle name="Ввод  3 2 12 2" xfId="24576"/>
    <cellStyle name="Ввод  3 2 13" xfId="15664"/>
    <cellStyle name="Ввод  3 2 14" xfId="6355"/>
    <cellStyle name="Ввод  3 2 2" xfId="2137"/>
    <cellStyle name="Ввод  3 2 2 2" xfId="4341"/>
    <cellStyle name="Ввод  3 2 2 2 2" xfId="19411"/>
    <cellStyle name="Ввод  3 2 2 2 3" xfId="10121"/>
    <cellStyle name="Ввод  3 2 2 3" xfId="5105"/>
    <cellStyle name="Ввод  3 2 2 3 2" xfId="16369"/>
    <cellStyle name="Ввод  3 2 2 4" xfId="5852"/>
    <cellStyle name="Ввод  3 2 2 4 2" xfId="25840"/>
    <cellStyle name="Ввод  3 2 2 5" xfId="3063"/>
    <cellStyle name="Ввод  3 2 2 5 2" xfId="25113"/>
    <cellStyle name="Ввод  3 2 2 6" xfId="7082"/>
    <cellStyle name="Ввод  3 2 3" xfId="3779"/>
    <cellStyle name="Ввод  3 2 3 2" xfId="10437"/>
    <cellStyle name="Ввод  3 2 3 2 2" xfId="19727"/>
    <cellStyle name="Ввод  3 2 3 3" xfId="16685"/>
    <cellStyle name="Ввод  3 2 3 4" xfId="7394"/>
    <cellStyle name="Ввод  3 2 4" xfId="3425"/>
    <cellStyle name="Ввод  3 2 4 2" xfId="10743"/>
    <cellStyle name="Ввод  3 2 4 2 2" xfId="20033"/>
    <cellStyle name="Ввод  3 2 4 3" xfId="16991"/>
    <cellStyle name="Ввод  3 2 4 4" xfId="7700"/>
    <cellStyle name="Ввод  3 2 5" xfId="3643"/>
    <cellStyle name="Ввод  3 2 5 2" xfId="11050"/>
    <cellStyle name="Ввод  3 2 5 2 2" xfId="20340"/>
    <cellStyle name="Ввод  3 2 5 3" xfId="17298"/>
    <cellStyle name="Ввод  3 2 5 4" xfId="8007"/>
    <cellStyle name="Ввод  3 2 6" xfId="2571"/>
    <cellStyle name="Ввод  3 2 6 2" xfId="11353"/>
    <cellStyle name="Ввод  3 2 6 2 2" xfId="20643"/>
    <cellStyle name="Ввод  3 2 6 3" xfId="17601"/>
    <cellStyle name="Ввод  3 2 6 4" xfId="8310"/>
    <cellStyle name="Ввод  3 2 7" xfId="8613"/>
    <cellStyle name="Ввод  3 2 7 2" xfId="11656"/>
    <cellStyle name="Ввод  3 2 7 2 2" xfId="20946"/>
    <cellStyle name="Ввод  3 2 7 3" xfId="17904"/>
    <cellStyle name="Ввод  3 2 8" xfId="8881"/>
    <cellStyle name="Ввод  3 2 8 2" xfId="11924"/>
    <cellStyle name="Ввод  3 2 8 2 2" xfId="21214"/>
    <cellStyle name="Ввод  3 2 8 3" xfId="18172"/>
    <cellStyle name="Ввод  3 2 9" xfId="9259"/>
    <cellStyle name="Ввод  3 2 9 2" xfId="12269"/>
    <cellStyle name="Ввод  3 2 9 2 2" xfId="21559"/>
    <cellStyle name="Ввод  3 2 9 3" xfId="18550"/>
    <cellStyle name="Ввод  3 3" xfId="1398"/>
    <cellStyle name="Ввод  3 3 10" xfId="15150"/>
    <cellStyle name="Ввод  3 3 10 2" xfId="24440"/>
    <cellStyle name="Ввод  3 3 11" xfId="15453"/>
    <cellStyle name="Ввод  3 3 11 2" xfId="24743"/>
    <cellStyle name="Ввод  3 3 12" xfId="15832"/>
    <cellStyle name="Ввод  3 3 13" xfId="6542"/>
    <cellStyle name="Ввод  3 3 2" xfId="2108"/>
    <cellStyle name="Ввод  3 3 2 2" xfId="4312"/>
    <cellStyle name="Ввод  3 3 2 2 2" xfId="19583"/>
    <cellStyle name="Ввод  3 3 2 2 3" xfId="10293"/>
    <cellStyle name="Ввод  3 3 2 3" xfId="5076"/>
    <cellStyle name="Ввод  3 3 2 3 2" xfId="16541"/>
    <cellStyle name="Ввод  3 3 2 4" xfId="5823"/>
    <cellStyle name="Ввод  3 3 2 4 2" xfId="25817"/>
    <cellStyle name="Ввод  3 3 2 5" xfId="3034"/>
    <cellStyle name="Ввод  3 3 2 5 2" xfId="25084"/>
    <cellStyle name="Ввод  3 3 2 6" xfId="7250"/>
    <cellStyle name="Ввод  3 3 3" xfId="3750"/>
    <cellStyle name="Ввод  3 3 3 2" xfId="10604"/>
    <cellStyle name="Ввод  3 3 3 2 2" xfId="19894"/>
    <cellStyle name="Ввод  3 3 3 3" xfId="16852"/>
    <cellStyle name="Ввод  3 3 3 4" xfId="7561"/>
    <cellStyle name="Ввод  3 3 4" xfId="3446"/>
    <cellStyle name="Ввод  3 3 4 2" xfId="10912"/>
    <cellStyle name="Ввод  3 3 4 2 2" xfId="20202"/>
    <cellStyle name="Ввод  3 3 4 3" xfId="17160"/>
    <cellStyle name="Ввод  3 3 4 4" xfId="7869"/>
    <cellStyle name="Ввод  3 3 5" xfId="3627"/>
    <cellStyle name="Ввод  3 3 5 2" xfId="11217"/>
    <cellStyle name="Ввод  3 3 5 2 2" xfId="20507"/>
    <cellStyle name="Ввод  3 3 5 3" xfId="17465"/>
    <cellStyle name="Ввод  3 3 5 4" xfId="8174"/>
    <cellStyle name="Ввод  3 3 6" xfId="2542"/>
    <cellStyle name="Ввод  3 3 6 2" xfId="11521"/>
    <cellStyle name="Ввод  3 3 6 2 2" xfId="20811"/>
    <cellStyle name="Ввод  3 3 6 3" xfId="17769"/>
    <cellStyle name="Ввод  3 3 6 4" xfId="8478"/>
    <cellStyle name="Ввод  3 3 7" xfId="8780"/>
    <cellStyle name="Ввод  3 3 7 2" xfId="11823"/>
    <cellStyle name="Ввод  3 3 7 2 2" xfId="21113"/>
    <cellStyle name="Ввод  3 3 7 3" xfId="18071"/>
    <cellStyle name="Ввод  3 3 8" xfId="9048"/>
    <cellStyle name="Ввод  3 3 8 2" xfId="12091"/>
    <cellStyle name="Ввод  3 3 8 2 2" xfId="21381"/>
    <cellStyle name="Ввод  3 3 8 3" xfId="18339"/>
    <cellStyle name="Ввод  3 3 9" xfId="9427"/>
    <cellStyle name="Ввод  3 3 9 2" xfId="18718"/>
    <cellStyle name="Ввод  3 4" xfId="1668"/>
    <cellStyle name="Ввод  3 4 10" xfId="15122"/>
    <cellStyle name="Ввод  3 4 10 2" xfId="24412"/>
    <cellStyle name="Ввод  3 4 11" xfId="15425"/>
    <cellStyle name="Ввод  3 4 11 2" xfId="24715"/>
    <cellStyle name="Ввод  3 4 12" xfId="15804"/>
    <cellStyle name="Ввод  3 4 13" xfId="6514"/>
    <cellStyle name="Ввод  3 4 2" xfId="2304"/>
    <cellStyle name="Ввод  3 4 2 2" xfId="4508"/>
    <cellStyle name="Ввод  3 4 2 2 2" xfId="19555"/>
    <cellStyle name="Ввод  3 4 2 2 3" xfId="10265"/>
    <cellStyle name="Ввод  3 4 2 3" xfId="5272"/>
    <cellStyle name="Ввод  3 4 2 3 2" xfId="16513"/>
    <cellStyle name="Ввод  3 4 2 4" xfId="6019"/>
    <cellStyle name="Ввод  3 4 2 4 2" xfId="25945"/>
    <cellStyle name="Ввод  3 4 2 5" xfId="3230"/>
    <cellStyle name="Ввод  3 4 2 5 2" xfId="25280"/>
    <cellStyle name="Ввод  3 4 2 6" xfId="7222"/>
    <cellStyle name="Ввод  3 4 3" xfId="3973"/>
    <cellStyle name="Ввод  3 4 3 2" xfId="10576"/>
    <cellStyle name="Ввод  3 4 3 2 2" xfId="19866"/>
    <cellStyle name="Ввод  3 4 3 3" xfId="16824"/>
    <cellStyle name="Ввод  3 4 3 4" xfId="7533"/>
    <cellStyle name="Ввод  3 4 4" xfId="4781"/>
    <cellStyle name="Ввод  3 4 4 2" xfId="10884"/>
    <cellStyle name="Ввод  3 4 4 2 2" xfId="20174"/>
    <cellStyle name="Ввод  3 4 4 3" xfId="17132"/>
    <cellStyle name="Ввод  3 4 4 4" xfId="7841"/>
    <cellStyle name="Ввод  3 4 5" xfId="5527"/>
    <cellStyle name="Ввод  3 4 5 2" xfId="11189"/>
    <cellStyle name="Ввод  3 4 5 2 2" xfId="20479"/>
    <cellStyle name="Ввод  3 4 5 3" xfId="17437"/>
    <cellStyle name="Ввод  3 4 5 4" xfId="8146"/>
    <cellStyle name="Ввод  3 4 6" xfId="2738"/>
    <cellStyle name="Ввод  3 4 6 2" xfId="11493"/>
    <cellStyle name="Ввод  3 4 6 2 2" xfId="20783"/>
    <cellStyle name="Ввод  3 4 6 3" xfId="17741"/>
    <cellStyle name="Ввод  3 4 6 4" xfId="8450"/>
    <cellStyle name="Ввод  3 4 7" xfId="8752"/>
    <cellStyle name="Ввод  3 4 7 2" xfId="11795"/>
    <cellStyle name="Ввод  3 4 7 2 2" xfId="21085"/>
    <cellStyle name="Ввод  3 4 7 3" xfId="18043"/>
    <cellStyle name="Ввод  3 4 8" xfId="9020"/>
    <cellStyle name="Ввод  3 4 8 2" xfId="12063"/>
    <cellStyle name="Ввод  3 4 8 2 2" xfId="21353"/>
    <cellStyle name="Ввод  3 4 8 3" xfId="18311"/>
    <cellStyle name="Ввод  3 4 9" xfId="9399"/>
    <cellStyle name="Ввод  3 4 9 2" xfId="18690"/>
    <cellStyle name="Ввод  3 5" xfId="1636"/>
    <cellStyle name="Ввод  3 5 2" xfId="2272"/>
    <cellStyle name="Ввод  3 5 2 2" xfId="4476"/>
    <cellStyle name="Ввод  3 5 2 2 2" xfId="19136"/>
    <cellStyle name="Ввод  3 5 2 3" xfId="5240"/>
    <cellStyle name="Ввод  3 5 2 3 2" xfId="25557"/>
    <cellStyle name="Ввод  3 5 2 4" xfId="5987"/>
    <cellStyle name="Ввод  3 5 2 4 2" xfId="25919"/>
    <cellStyle name="Ввод  3 5 2 5" xfId="3198"/>
    <cellStyle name="Ввод  3 5 2 5 2" xfId="25248"/>
    <cellStyle name="Ввод  3 5 2 6" xfId="9846"/>
    <cellStyle name="Ввод  3 5 3" xfId="3942"/>
    <cellStyle name="Ввод  3 5 3 2" xfId="16094"/>
    <cellStyle name="Ввод  3 5 4" xfId="4749"/>
    <cellStyle name="Ввод  3 5 4 2" xfId="25473"/>
    <cellStyle name="Ввод  3 5 5" xfId="5495"/>
    <cellStyle name="Ввод  3 5 5 2" xfId="25640"/>
    <cellStyle name="Ввод  3 5 6" xfId="2706"/>
    <cellStyle name="Ввод  3 5 6 2" xfId="24848"/>
    <cellStyle name="Ввод  3 5 7" xfId="6813"/>
    <cellStyle name="Ввод  3 6" xfId="1832"/>
    <cellStyle name="Ввод  3 6 2" xfId="2393"/>
    <cellStyle name="Ввод  3 6 2 2" xfId="4597"/>
    <cellStyle name="Ввод  3 6 2 2 2" xfId="19108"/>
    <cellStyle name="Ввод  3 6 2 3" xfId="5361"/>
    <cellStyle name="Ввод  3 6 2 3 2" xfId="25583"/>
    <cellStyle name="Ввод  3 6 2 4" xfId="6108"/>
    <cellStyle name="Ввод  3 6 2 4 2" xfId="26006"/>
    <cellStyle name="Ввод  3 6 2 5" xfId="3319"/>
    <cellStyle name="Ввод  3 6 2 5 2" xfId="25369"/>
    <cellStyle name="Ввод  3 6 2 6" xfId="9818"/>
    <cellStyle name="Ввод  3 6 3" xfId="4078"/>
    <cellStyle name="Ввод  3 6 3 2" xfId="16066"/>
    <cellStyle name="Ввод  3 6 4" xfId="4869"/>
    <cellStyle name="Ввод  3 6 4 2" xfId="25499"/>
    <cellStyle name="Ввод  3 6 5" xfId="5616"/>
    <cellStyle name="Ввод  3 6 5 2" xfId="25669"/>
    <cellStyle name="Ввод  3 6 6" xfId="2827"/>
    <cellStyle name="Ввод  3 6 6 2" xfId="24877"/>
    <cellStyle name="Ввод  3 6 7" xfId="6785"/>
    <cellStyle name="Ввод  3 7" xfId="1981"/>
    <cellStyle name="Ввод  3 7 2" xfId="4185"/>
    <cellStyle name="Ввод  3 7 2 2" xfId="18950"/>
    <cellStyle name="Ввод  3 7 2 3" xfId="9660"/>
    <cellStyle name="Ввод  3 7 3" xfId="4949"/>
    <cellStyle name="Ввод  3 7 3 2" xfId="15908"/>
    <cellStyle name="Ввод  3 7 4" xfId="5696"/>
    <cellStyle name="Ввод  3 7 4 2" xfId="25746"/>
    <cellStyle name="Ввод  3 7 5" xfId="2907"/>
    <cellStyle name="Ввод  3 7 5 2" xfId="24957"/>
    <cellStyle name="Ввод  3 7 6" xfId="6627"/>
    <cellStyle name="Ввод  3 8" xfId="3533"/>
    <cellStyle name="Ввод  3 8 2" xfId="9774"/>
    <cellStyle name="Ввод  3 8 2 2" xfId="19064"/>
    <cellStyle name="Ввод  3 8 3" xfId="16022"/>
    <cellStyle name="Ввод  3 8 4" xfId="6741"/>
    <cellStyle name="Ввод  3 9" xfId="6907"/>
    <cellStyle name="Ввод  3 9 2" xfId="9940"/>
    <cellStyle name="Ввод  3 9 2 2" xfId="19230"/>
    <cellStyle name="Ввод  3 9 3" xfId="16188"/>
    <cellStyle name="Ввод  4" xfId="734"/>
    <cellStyle name="Ввод  4 10" xfId="9134"/>
    <cellStyle name="Ввод  4 10 2" xfId="12177"/>
    <cellStyle name="Ввод  4 10 2 2" xfId="21467"/>
    <cellStyle name="Ввод  4 10 3" xfId="18425"/>
    <cellStyle name="Ввод  4 11" xfId="14849"/>
    <cellStyle name="Ввод  4 11 2" xfId="24139"/>
    <cellStyle name="Ввод  4 12" xfId="14832"/>
    <cellStyle name="Ввод  4 12 2" xfId="24122"/>
    <cellStyle name="Ввод  4 13" xfId="15539"/>
    <cellStyle name="Ввод  4 14" xfId="6226"/>
    <cellStyle name="Ввод  4 2" xfId="1428"/>
    <cellStyle name="Ввод  4 2 10" xfId="9532"/>
    <cellStyle name="Ввод  4 2 10 2" xfId="18823"/>
    <cellStyle name="Ввод  4 2 11" xfId="14983"/>
    <cellStyle name="Ввод  4 2 11 2" xfId="24273"/>
    <cellStyle name="Ввод  4 2 12" xfId="15287"/>
    <cellStyle name="Ввод  4 2 12 2" xfId="24577"/>
    <cellStyle name="Ввод  4 2 13" xfId="15665"/>
    <cellStyle name="Ввод  4 2 14" xfId="6356"/>
    <cellStyle name="Ввод  4 2 2" xfId="2138"/>
    <cellStyle name="Ввод  4 2 2 2" xfId="4342"/>
    <cellStyle name="Ввод  4 2 2 2 2" xfId="19412"/>
    <cellStyle name="Ввод  4 2 2 2 3" xfId="10122"/>
    <cellStyle name="Ввод  4 2 2 3" xfId="5106"/>
    <cellStyle name="Ввод  4 2 2 3 2" xfId="16370"/>
    <cellStyle name="Ввод  4 2 2 4" xfId="5853"/>
    <cellStyle name="Ввод  4 2 2 4 2" xfId="25841"/>
    <cellStyle name="Ввод  4 2 2 5" xfId="3064"/>
    <cellStyle name="Ввод  4 2 2 5 2" xfId="25114"/>
    <cellStyle name="Ввод  4 2 2 6" xfId="7083"/>
    <cellStyle name="Ввод  4 2 3" xfId="3780"/>
    <cellStyle name="Ввод  4 2 3 2" xfId="10438"/>
    <cellStyle name="Ввод  4 2 3 2 2" xfId="19728"/>
    <cellStyle name="Ввод  4 2 3 3" xfId="16686"/>
    <cellStyle name="Ввод  4 2 3 4" xfId="7395"/>
    <cellStyle name="Ввод  4 2 4" xfId="3424"/>
    <cellStyle name="Ввод  4 2 4 2" xfId="10744"/>
    <cellStyle name="Ввод  4 2 4 2 2" xfId="20034"/>
    <cellStyle name="Ввод  4 2 4 3" xfId="16992"/>
    <cellStyle name="Ввод  4 2 4 4" xfId="7701"/>
    <cellStyle name="Ввод  4 2 5" xfId="3858"/>
    <cellStyle name="Ввод  4 2 5 2" xfId="11051"/>
    <cellStyle name="Ввод  4 2 5 2 2" xfId="20341"/>
    <cellStyle name="Ввод  4 2 5 3" xfId="17299"/>
    <cellStyle name="Ввод  4 2 5 4" xfId="8008"/>
    <cellStyle name="Ввод  4 2 6" xfId="2572"/>
    <cellStyle name="Ввод  4 2 6 2" xfId="11354"/>
    <cellStyle name="Ввод  4 2 6 2 2" xfId="20644"/>
    <cellStyle name="Ввод  4 2 6 3" xfId="17602"/>
    <cellStyle name="Ввод  4 2 6 4" xfId="8311"/>
    <cellStyle name="Ввод  4 2 7" xfId="8614"/>
    <cellStyle name="Ввод  4 2 7 2" xfId="11657"/>
    <cellStyle name="Ввод  4 2 7 2 2" xfId="20947"/>
    <cellStyle name="Ввод  4 2 7 3" xfId="17905"/>
    <cellStyle name="Ввод  4 2 8" xfId="8882"/>
    <cellStyle name="Ввод  4 2 8 2" xfId="11925"/>
    <cellStyle name="Ввод  4 2 8 2 2" xfId="21215"/>
    <cellStyle name="Ввод  4 2 8 3" xfId="18173"/>
    <cellStyle name="Ввод  4 2 9" xfId="9260"/>
    <cellStyle name="Ввод  4 2 9 2" xfId="12270"/>
    <cellStyle name="Ввод  4 2 9 2 2" xfId="21560"/>
    <cellStyle name="Ввод  4 2 9 3" xfId="18551"/>
    <cellStyle name="Ввод  4 3" xfId="1397"/>
    <cellStyle name="Ввод  4 3 10" xfId="15151"/>
    <cellStyle name="Ввод  4 3 10 2" xfId="24441"/>
    <cellStyle name="Ввод  4 3 11" xfId="15454"/>
    <cellStyle name="Ввод  4 3 11 2" xfId="24744"/>
    <cellStyle name="Ввод  4 3 12" xfId="15833"/>
    <cellStyle name="Ввод  4 3 13" xfId="6543"/>
    <cellStyle name="Ввод  4 3 2" xfId="2107"/>
    <cellStyle name="Ввод  4 3 2 2" xfId="4311"/>
    <cellStyle name="Ввод  4 3 2 2 2" xfId="19584"/>
    <cellStyle name="Ввод  4 3 2 2 3" xfId="10294"/>
    <cellStyle name="Ввод  4 3 2 3" xfId="5075"/>
    <cellStyle name="Ввод  4 3 2 3 2" xfId="16542"/>
    <cellStyle name="Ввод  4 3 2 4" xfId="5822"/>
    <cellStyle name="Ввод  4 3 2 4 2" xfId="25816"/>
    <cellStyle name="Ввод  4 3 2 5" xfId="3033"/>
    <cellStyle name="Ввод  4 3 2 5 2" xfId="25083"/>
    <cellStyle name="Ввод  4 3 2 6" xfId="7251"/>
    <cellStyle name="Ввод  4 3 3" xfId="3749"/>
    <cellStyle name="Ввод  4 3 3 2" xfId="10605"/>
    <cellStyle name="Ввод  4 3 3 2 2" xfId="19895"/>
    <cellStyle name="Ввод  4 3 3 3" xfId="16853"/>
    <cellStyle name="Ввод  4 3 3 4" xfId="7562"/>
    <cellStyle name="Ввод  4 3 4" xfId="3447"/>
    <cellStyle name="Ввод  4 3 4 2" xfId="10913"/>
    <cellStyle name="Ввод  4 3 4 2 2" xfId="20203"/>
    <cellStyle name="Ввод  4 3 4 3" xfId="17161"/>
    <cellStyle name="Ввод  4 3 4 4" xfId="7870"/>
    <cellStyle name="Ввод  4 3 5" xfId="3626"/>
    <cellStyle name="Ввод  4 3 5 2" xfId="11218"/>
    <cellStyle name="Ввод  4 3 5 2 2" xfId="20508"/>
    <cellStyle name="Ввод  4 3 5 3" xfId="17466"/>
    <cellStyle name="Ввод  4 3 5 4" xfId="8175"/>
    <cellStyle name="Ввод  4 3 6" xfId="2541"/>
    <cellStyle name="Ввод  4 3 6 2" xfId="11522"/>
    <cellStyle name="Ввод  4 3 6 2 2" xfId="20812"/>
    <cellStyle name="Ввод  4 3 6 3" xfId="17770"/>
    <cellStyle name="Ввод  4 3 6 4" xfId="8479"/>
    <cellStyle name="Ввод  4 3 7" xfId="8781"/>
    <cellStyle name="Ввод  4 3 7 2" xfId="11824"/>
    <cellStyle name="Ввод  4 3 7 2 2" xfId="21114"/>
    <cellStyle name="Ввод  4 3 7 3" xfId="18072"/>
    <cellStyle name="Ввод  4 3 8" xfId="9049"/>
    <cellStyle name="Ввод  4 3 8 2" xfId="12092"/>
    <cellStyle name="Ввод  4 3 8 2 2" xfId="21382"/>
    <cellStyle name="Ввод  4 3 8 3" xfId="18340"/>
    <cellStyle name="Ввод  4 3 9" xfId="9428"/>
    <cellStyle name="Ввод  4 3 9 2" xfId="18719"/>
    <cellStyle name="Ввод  4 4" xfId="1669"/>
    <cellStyle name="Ввод  4 4 10" xfId="15121"/>
    <cellStyle name="Ввод  4 4 10 2" xfId="24411"/>
    <cellStyle name="Ввод  4 4 11" xfId="15424"/>
    <cellStyle name="Ввод  4 4 11 2" xfId="24714"/>
    <cellStyle name="Ввод  4 4 12" xfId="15803"/>
    <cellStyle name="Ввод  4 4 13" xfId="6513"/>
    <cellStyle name="Ввод  4 4 2" xfId="2305"/>
    <cellStyle name="Ввод  4 4 2 2" xfId="4509"/>
    <cellStyle name="Ввод  4 4 2 2 2" xfId="19554"/>
    <cellStyle name="Ввод  4 4 2 2 3" xfId="10264"/>
    <cellStyle name="Ввод  4 4 2 3" xfId="5273"/>
    <cellStyle name="Ввод  4 4 2 3 2" xfId="16512"/>
    <cellStyle name="Ввод  4 4 2 4" xfId="6020"/>
    <cellStyle name="Ввод  4 4 2 4 2" xfId="25946"/>
    <cellStyle name="Ввод  4 4 2 5" xfId="3231"/>
    <cellStyle name="Ввод  4 4 2 5 2" xfId="25281"/>
    <cellStyle name="Ввод  4 4 2 6" xfId="7221"/>
    <cellStyle name="Ввод  4 4 3" xfId="3974"/>
    <cellStyle name="Ввод  4 4 3 2" xfId="10575"/>
    <cellStyle name="Ввод  4 4 3 2 2" xfId="19865"/>
    <cellStyle name="Ввод  4 4 3 3" xfId="16823"/>
    <cellStyle name="Ввод  4 4 3 4" xfId="7532"/>
    <cellStyle name="Ввод  4 4 4" xfId="4782"/>
    <cellStyle name="Ввод  4 4 4 2" xfId="10883"/>
    <cellStyle name="Ввод  4 4 4 2 2" xfId="20173"/>
    <cellStyle name="Ввод  4 4 4 3" xfId="17131"/>
    <cellStyle name="Ввод  4 4 4 4" xfId="7840"/>
    <cellStyle name="Ввод  4 4 5" xfId="5528"/>
    <cellStyle name="Ввод  4 4 5 2" xfId="11188"/>
    <cellStyle name="Ввод  4 4 5 2 2" xfId="20478"/>
    <cellStyle name="Ввод  4 4 5 3" xfId="17436"/>
    <cellStyle name="Ввод  4 4 5 4" xfId="8145"/>
    <cellStyle name="Ввод  4 4 6" xfId="2739"/>
    <cellStyle name="Ввод  4 4 6 2" xfId="11492"/>
    <cellStyle name="Ввод  4 4 6 2 2" xfId="20782"/>
    <cellStyle name="Ввод  4 4 6 3" xfId="17740"/>
    <cellStyle name="Ввод  4 4 6 4" xfId="8449"/>
    <cellStyle name="Ввод  4 4 7" xfId="8751"/>
    <cellStyle name="Ввод  4 4 7 2" xfId="11794"/>
    <cellStyle name="Ввод  4 4 7 2 2" xfId="21084"/>
    <cellStyle name="Ввод  4 4 7 3" xfId="18042"/>
    <cellStyle name="Ввод  4 4 8" xfId="9019"/>
    <cellStyle name="Ввод  4 4 8 2" xfId="12062"/>
    <cellStyle name="Ввод  4 4 8 2 2" xfId="21352"/>
    <cellStyle name="Ввод  4 4 8 3" xfId="18310"/>
    <cellStyle name="Ввод  4 4 9" xfId="9398"/>
    <cellStyle name="Ввод  4 4 9 2" xfId="18689"/>
    <cellStyle name="Ввод  4 5" xfId="1635"/>
    <cellStyle name="Ввод  4 5 2" xfId="2271"/>
    <cellStyle name="Ввод  4 5 2 2" xfId="4475"/>
    <cellStyle name="Ввод  4 5 2 2 2" xfId="19137"/>
    <cellStyle name="Ввод  4 5 2 3" xfId="5239"/>
    <cellStyle name="Ввод  4 5 2 3 2" xfId="25556"/>
    <cellStyle name="Ввод  4 5 2 4" xfId="5986"/>
    <cellStyle name="Ввод  4 5 2 4 2" xfId="25918"/>
    <cellStyle name="Ввод  4 5 2 5" xfId="3197"/>
    <cellStyle name="Ввод  4 5 2 5 2" xfId="25247"/>
    <cellStyle name="Ввод  4 5 2 6" xfId="9847"/>
    <cellStyle name="Ввод  4 5 3" xfId="3941"/>
    <cellStyle name="Ввод  4 5 3 2" xfId="16095"/>
    <cellStyle name="Ввод  4 5 4" xfId="4748"/>
    <cellStyle name="Ввод  4 5 4 2" xfId="25472"/>
    <cellStyle name="Ввод  4 5 5" xfId="5494"/>
    <cellStyle name="Ввод  4 5 5 2" xfId="25639"/>
    <cellStyle name="Ввод  4 5 6" xfId="2705"/>
    <cellStyle name="Ввод  4 5 6 2" xfId="24847"/>
    <cellStyle name="Ввод  4 5 7" xfId="6814"/>
    <cellStyle name="Ввод  4 6" xfId="1833"/>
    <cellStyle name="Ввод  4 6 2" xfId="2394"/>
    <cellStyle name="Ввод  4 6 2 2" xfId="4598"/>
    <cellStyle name="Ввод  4 6 2 2 2" xfId="19107"/>
    <cellStyle name="Ввод  4 6 2 3" xfId="5362"/>
    <cellStyle name="Ввод  4 6 2 3 2" xfId="25584"/>
    <cellStyle name="Ввод  4 6 2 4" xfId="6109"/>
    <cellStyle name="Ввод  4 6 2 4 2" xfId="26007"/>
    <cellStyle name="Ввод  4 6 2 5" xfId="3320"/>
    <cellStyle name="Ввод  4 6 2 5 2" xfId="25370"/>
    <cellStyle name="Ввод  4 6 2 6" xfId="9817"/>
    <cellStyle name="Ввод  4 6 3" xfId="4079"/>
    <cellStyle name="Ввод  4 6 3 2" xfId="16065"/>
    <cellStyle name="Ввод  4 6 4" xfId="4870"/>
    <cellStyle name="Ввод  4 6 4 2" xfId="25500"/>
    <cellStyle name="Ввод  4 6 5" xfId="5617"/>
    <cellStyle name="Ввод  4 6 5 2" xfId="25670"/>
    <cellStyle name="Ввод  4 6 6" xfId="2828"/>
    <cellStyle name="Ввод  4 6 6 2" xfId="24878"/>
    <cellStyle name="Ввод  4 6 7" xfId="6784"/>
    <cellStyle name="Ввод  4 7" xfId="1982"/>
    <cellStyle name="Ввод  4 7 2" xfId="4186"/>
    <cellStyle name="Ввод  4 7 2 2" xfId="19176"/>
    <cellStyle name="Ввод  4 7 2 3" xfId="9886"/>
    <cellStyle name="Ввод  4 7 3" xfId="4950"/>
    <cellStyle name="Ввод  4 7 3 2" xfId="16134"/>
    <cellStyle name="Ввод  4 7 4" xfId="5697"/>
    <cellStyle name="Ввод  4 7 4 2" xfId="25747"/>
    <cellStyle name="Ввод  4 7 5" xfId="2908"/>
    <cellStyle name="Ввод  4 7 5 2" xfId="24958"/>
    <cellStyle name="Ввод  4 7 6" xfId="6853"/>
    <cellStyle name="Ввод  4 8" xfId="3534"/>
    <cellStyle name="Ввод  4 8 2" xfId="9773"/>
    <cellStyle name="Ввод  4 8 2 2" xfId="19063"/>
    <cellStyle name="Ввод  4 8 3" xfId="16021"/>
    <cellStyle name="Ввод  4 8 4" xfId="6740"/>
    <cellStyle name="Ввод  4 9" xfId="6908"/>
    <cellStyle name="Ввод  4 9 2" xfId="9941"/>
    <cellStyle name="Ввод  4 9 2 2" xfId="19231"/>
    <cellStyle name="Ввод  4 9 3" xfId="16189"/>
    <cellStyle name="Ввод  5" xfId="735"/>
    <cellStyle name="Ввод  5 10" xfId="9135"/>
    <cellStyle name="Ввод  5 10 2" xfId="12178"/>
    <cellStyle name="Ввод  5 10 2 2" xfId="21468"/>
    <cellStyle name="Ввод  5 10 3" xfId="18426"/>
    <cellStyle name="Ввод  5 11" xfId="14850"/>
    <cellStyle name="Ввод  5 11 2" xfId="24140"/>
    <cellStyle name="Ввод  5 12" xfId="14766"/>
    <cellStyle name="Ввод  5 12 2" xfId="24056"/>
    <cellStyle name="Ввод  5 13" xfId="15540"/>
    <cellStyle name="Ввод  5 14" xfId="6227"/>
    <cellStyle name="Ввод  5 2" xfId="1429"/>
    <cellStyle name="Ввод  5 2 10" xfId="9533"/>
    <cellStyle name="Ввод  5 2 10 2" xfId="18824"/>
    <cellStyle name="Ввод  5 2 11" xfId="14984"/>
    <cellStyle name="Ввод  5 2 11 2" xfId="24274"/>
    <cellStyle name="Ввод  5 2 12" xfId="15288"/>
    <cellStyle name="Ввод  5 2 12 2" xfId="24578"/>
    <cellStyle name="Ввод  5 2 13" xfId="15666"/>
    <cellStyle name="Ввод  5 2 14" xfId="6357"/>
    <cellStyle name="Ввод  5 2 2" xfId="2139"/>
    <cellStyle name="Ввод  5 2 2 2" xfId="4343"/>
    <cellStyle name="Ввод  5 2 2 2 2" xfId="19413"/>
    <cellStyle name="Ввод  5 2 2 2 3" xfId="10123"/>
    <cellStyle name="Ввод  5 2 2 3" xfId="5107"/>
    <cellStyle name="Ввод  5 2 2 3 2" xfId="16371"/>
    <cellStyle name="Ввод  5 2 2 4" xfId="5854"/>
    <cellStyle name="Ввод  5 2 2 4 2" xfId="25842"/>
    <cellStyle name="Ввод  5 2 2 5" xfId="3065"/>
    <cellStyle name="Ввод  5 2 2 5 2" xfId="25115"/>
    <cellStyle name="Ввод  5 2 2 6" xfId="7084"/>
    <cellStyle name="Ввод  5 2 3" xfId="3781"/>
    <cellStyle name="Ввод  5 2 3 2" xfId="10439"/>
    <cellStyle name="Ввод  5 2 3 2 2" xfId="19729"/>
    <cellStyle name="Ввод  5 2 3 3" xfId="16687"/>
    <cellStyle name="Ввод  5 2 3 4" xfId="7396"/>
    <cellStyle name="Ввод  5 2 4" xfId="3423"/>
    <cellStyle name="Ввод  5 2 4 2" xfId="10745"/>
    <cellStyle name="Ввод  5 2 4 2 2" xfId="20035"/>
    <cellStyle name="Ввод  5 2 4 3" xfId="16993"/>
    <cellStyle name="Ввод  5 2 4 4" xfId="7702"/>
    <cellStyle name="Ввод  5 2 5" xfId="4042"/>
    <cellStyle name="Ввод  5 2 5 2" xfId="11052"/>
    <cellStyle name="Ввод  5 2 5 2 2" xfId="20342"/>
    <cellStyle name="Ввод  5 2 5 3" xfId="17300"/>
    <cellStyle name="Ввод  5 2 5 4" xfId="8009"/>
    <cellStyle name="Ввод  5 2 6" xfId="2573"/>
    <cellStyle name="Ввод  5 2 6 2" xfId="11355"/>
    <cellStyle name="Ввод  5 2 6 2 2" xfId="20645"/>
    <cellStyle name="Ввод  5 2 6 3" xfId="17603"/>
    <cellStyle name="Ввод  5 2 6 4" xfId="8312"/>
    <cellStyle name="Ввод  5 2 7" xfId="8615"/>
    <cellStyle name="Ввод  5 2 7 2" xfId="11658"/>
    <cellStyle name="Ввод  5 2 7 2 2" xfId="20948"/>
    <cellStyle name="Ввод  5 2 7 3" xfId="17906"/>
    <cellStyle name="Ввод  5 2 8" xfId="8883"/>
    <cellStyle name="Ввод  5 2 8 2" xfId="11926"/>
    <cellStyle name="Ввод  5 2 8 2 2" xfId="21216"/>
    <cellStyle name="Ввод  5 2 8 3" xfId="18174"/>
    <cellStyle name="Ввод  5 2 9" xfId="9261"/>
    <cellStyle name="Ввод  5 2 9 2" xfId="12271"/>
    <cellStyle name="Ввод  5 2 9 2 2" xfId="21561"/>
    <cellStyle name="Ввод  5 2 9 3" xfId="18552"/>
    <cellStyle name="Ввод  5 3" xfId="1396"/>
    <cellStyle name="Ввод  5 3 10" xfId="15152"/>
    <cellStyle name="Ввод  5 3 10 2" xfId="24442"/>
    <cellStyle name="Ввод  5 3 11" xfId="15455"/>
    <cellStyle name="Ввод  5 3 11 2" xfId="24745"/>
    <cellStyle name="Ввод  5 3 12" xfId="15834"/>
    <cellStyle name="Ввод  5 3 13" xfId="6544"/>
    <cellStyle name="Ввод  5 3 2" xfId="2106"/>
    <cellStyle name="Ввод  5 3 2 2" xfId="4310"/>
    <cellStyle name="Ввод  5 3 2 2 2" xfId="19585"/>
    <cellStyle name="Ввод  5 3 2 2 3" xfId="10295"/>
    <cellStyle name="Ввод  5 3 2 3" xfId="5074"/>
    <cellStyle name="Ввод  5 3 2 3 2" xfId="16543"/>
    <cellStyle name="Ввод  5 3 2 4" xfId="5821"/>
    <cellStyle name="Ввод  5 3 2 4 2" xfId="25815"/>
    <cellStyle name="Ввод  5 3 2 5" xfId="3032"/>
    <cellStyle name="Ввод  5 3 2 5 2" xfId="25082"/>
    <cellStyle name="Ввод  5 3 2 6" xfId="7252"/>
    <cellStyle name="Ввод  5 3 3" xfId="3748"/>
    <cellStyle name="Ввод  5 3 3 2" xfId="10606"/>
    <cellStyle name="Ввод  5 3 3 2 2" xfId="19896"/>
    <cellStyle name="Ввод  5 3 3 3" xfId="16854"/>
    <cellStyle name="Ввод  5 3 3 4" xfId="7563"/>
    <cellStyle name="Ввод  5 3 4" xfId="3448"/>
    <cellStyle name="Ввод  5 3 4 2" xfId="10914"/>
    <cellStyle name="Ввод  5 3 4 2 2" xfId="20204"/>
    <cellStyle name="Ввод  5 3 4 3" xfId="17162"/>
    <cellStyle name="Ввод  5 3 4 4" xfId="7871"/>
    <cellStyle name="Ввод  5 3 5" xfId="3625"/>
    <cellStyle name="Ввод  5 3 5 2" xfId="11219"/>
    <cellStyle name="Ввод  5 3 5 2 2" xfId="20509"/>
    <cellStyle name="Ввод  5 3 5 3" xfId="17467"/>
    <cellStyle name="Ввод  5 3 5 4" xfId="8176"/>
    <cellStyle name="Ввод  5 3 6" xfId="2540"/>
    <cellStyle name="Ввод  5 3 6 2" xfId="11523"/>
    <cellStyle name="Ввод  5 3 6 2 2" xfId="20813"/>
    <cellStyle name="Ввод  5 3 6 3" xfId="17771"/>
    <cellStyle name="Ввод  5 3 6 4" xfId="8480"/>
    <cellStyle name="Ввод  5 3 7" xfId="8782"/>
    <cellStyle name="Ввод  5 3 7 2" xfId="11825"/>
    <cellStyle name="Ввод  5 3 7 2 2" xfId="21115"/>
    <cellStyle name="Ввод  5 3 7 3" xfId="18073"/>
    <cellStyle name="Ввод  5 3 8" xfId="9050"/>
    <cellStyle name="Ввод  5 3 8 2" xfId="12093"/>
    <cellStyle name="Ввод  5 3 8 2 2" xfId="21383"/>
    <cellStyle name="Ввод  5 3 8 3" xfId="18341"/>
    <cellStyle name="Ввод  5 3 9" xfId="9429"/>
    <cellStyle name="Ввод  5 3 9 2" xfId="18720"/>
    <cellStyle name="Ввод  5 4" xfId="1670"/>
    <cellStyle name="Ввод  5 4 10" xfId="15120"/>
    <cellStyle name="Ввод  5 4 10 2" xfId="24410"/>
    <cellStyle name="Ввод  5 4 11" xfId="15423"/>
    <cellStyle name="Ввод  5 4 11 2" xfId="24713"/>
    <cellStyle name="Ввод  5 4 12" xfId="15802"/>
    <cellStyle name="Ввод  5 4 13" xfId="6512"/>
    <cellStyle name="Ввод  5 4 2" xfId="2306"/>
    <cellStyle name="Ввод  5 4 2 2" xfId="4510"/>
    <cellStyle name="Ввод  5 4 2 2 2" xfId="19553"/>
    <cellStyle name="Ввод  5 4 2 2 3" xfId="10263"/>
    <cellStyle name="Ввод  5 4 2 3" xfId="5274"/>
    <cellStyle name="Ввод  5 4 2 3 2" xfId="16511"/>
    <cellStyle name="Ввод  5 4 2 4" xfId="6021"/>
    <cellStyle name="Ввод  5 4 2 4 2" xfId="25947"/>
    <cellStyle name="Ввод  5 4 2 5" xfId="3232"/>
    <cellStyle name="Ввод  5 4 2 5 2" xfId="25282"/>
    <cellStyle name="Ввод  5 4 2 6" xfId="7220"/>
    <cellStyle name="Ввод  5 4 3" xfId="3975"/>
    <cellStyle name="Ввод  5 4 3 2" xfId="10574"/>
    <cellStyle name="Ввод  5 4 3 2 2" xfId="19864"/>
    <cellStyle name="Ввод  5 4 3 3" xfId="16822"/>
    <cellStyle name="Ввод  5 4 3 4" xfId="7531"/>
    <cellStyle name="Ввод  5 4 4" xfId="4783"/>
    <cellStyle name="Ввод  5 4 4 2" xfId="10882"/>
    <cellStyle name="Ввод  5 4 4 2 2" xfId="20172"/>
    <cellStyle name="Ввод  5 4 4 3" xfId="17130"/>
    <cellStyle name="Ввод  5 4 4 4" xfId="7839"/>
    <cellStyle name="Ввод  5 4 5" xfId="5529"/>
    <cellStyle name="Ввод  5 4 5 2" xfId="11187"/>
    <cellStyle name="Ввод  5 4 5 2 2" xfId="20477"/>
    <cellStyle name="Ввод  5 4 5 3" xfId="17435"/>
    <cellStyle name="Ввод  5 4 5 4" xfId="8144"/>
    <cellStyle name="Ввод  5 4 6" xfId="2740"/>
    <cellStyle name="Ввод  5 4 6 2" xfId="11491"/>
    <cellStyle name="Ввод  5 4 6 2 2" xfId="20781"/>
    <cellStyle name="Ввод  5 4 6 3" xfId="17739"/>
    <cellStyle name="Ввод  5 4 6 4" xfId="8448"/>
    <cellStyle name="Ввод  5 4 7" xfId="8750"/>
    <cellStyle name="Ввод  5 4 7 2" xfId="11793"/>
    <cellStyle name="Ввод  5 4 7 2 2" xfId="21083"/>
    <cellStyle name="Ввод  5 4 7 3" xfId="18041"/>
    <cellStyle name="Ввод  5 4 8" xfId="9018"/>
    <cellStyle name="Ввод  5 4 8 2" xfId="12061"/>
    <cellStyle name="Ввод  5 4 8 2 2" xfId="21351"/>
    <cellStyle name="Ввод  5 4 8 3" xfId="18309"/>
    <cellStyle name="Ввод  5 4 9" xfId="9397"/>
    <cellStyle name="Ввод  5 4 9 2" xfId="18688"/>
    <cellStyle name="Ввод  5 5" xfId="1634"/>
    <cellStyle name="Ввод  5 5 2" xfId="2270"/>
    <cellStyle name="Ввод  5 5 2 2" xfId="4474"/>
    <cellStyle name="Ввод  5 5 2 2 2" xfId="19138"/>
    <cellStyle name="Ввод  5 5 2 3" xfId="5238"/>
    <cellStyle name="Ввод  5 5 2 3 2" xfId="25555"/>
    <cellStyle name="Ввод  5 5 2 4" xfId="5985"/>
    <cellStyle name="Ввод  5 5 2 4 2" xfId="25917"/>
    <cellStyle name="Ввод  5 5 2 5" xfId="3196"/>
    <cellStyle name="Ввод  5 5 2 5 2" xfId="25246"/>
    <cellStyle name="Ввод  5 5 2 6" xfId="9848"/>
    <cellStyle name="Ввод  5 5 3" xfId="3940"/>
    <cellStyle name="Ввод  5 5 3 2" xfId="16096"/>
    <cellStyle name="Ввод  5 5 4" xfId="4747"/>
    <cellStyle name="Ввод  5 5 4 2" xfId="25471"/>
    <cellStyle name="Ввод  5 5 5" xfId="5493"/>
    <cellStyle name="Ввод  5 5 5 2" xfId="25638"/>
    <cellStyle name="Ввод  5 5 6" xfId="2704"/>
    <cellStyle name="Ввод  5 5 6 2" xfId="24846"/>
    <cellStyle name="Ввод  5 5 7" xfId="6815"/>
    <cellStyle name="Ввод  5 6" xfId="1834"/>
    <cellStyle name="Ввод  5 6 2" xfId="2395"/>
    <cellStyle name="Ввод  5 6 2 2" xfId="4599"/>
    <cellStyle name="Ввод  5 6 2 2 2" xfId="19106"/>
    <cellStyle name="Ввод  5 6 2 3" xfId="5363"/>
    <cellStyle name="Ввод  5 6 2 3 2" xfId="25585"/>
    <cellStyle name="Ввод  5 6 2 4" xfId="6110"/>
    <cellStyle name="Ввод  5 6 2 4 2" xfId="26008"/>
    <cellStyle name="Ввод  5 6 2 5" xfId="3321"/>
    <cellStyle name="Ввод  5 6 2 5 2" xfId="25371"/>
    <cellStyle name="Ввод  5 6 2 6" xfId="9816"/>
    <cellStyle name="Ввод  5 6 3" xfId="4080"/>
    <cellStyle name="Ввод  5 6 3 2" xfId="16064"/>
    <cellStyle name="Ввод  5 6 4" xfId="4871"/>
    <cellStyle name="Ввод  5 6 4 2" xfId="25501"/>
    <cellStyle name="Ввод  5 6 5" xfId="5618"/>
    <cellStyle name="Ввод  5 6 5 2" xfId="25671"/>
    <cellStyle name="Ввод  5 6 6" xfId="2829"/>
    <cellStyle name="Ввод  5 6 6 2" xfId="24879"/>
    <cellStyle name="Ввод  5 6 7" xfId="6783"/>
    <cellStyle name="Ввод  5 7" xfId="1983"/>
    <cellStyle name="Ввод  5 7 2" xfId="4187"/>
    <cellStyle name="Ввод  5 7 2 2" xfId="19177"/>
    <cellStyle name="Ввод  5 7 2 3" xfId="9887"/>
    <cellStyle name="Ввод  5 7 3" xfId="4951"/>
    <cellStyle name="Ввод  5 7 3 2" xfId="16135"/>
    <cellStyle name="Ввод  5 7 4" xfId="5698"/>
    <cellStyle name="Ввод  5 7 4 2" xfId="25748"/>
    <cellStyle name="Ввод  5 7 5" xfId="2909"/>
    <cellStyle name="Ввод  5 7 5 2" xfId="24959"/>
    <cellStyle name="Ввод  5 7 6" xfId="6854"/>
    <cellStyle name="Ввод  5 8" xfId="3535"/>
    <cellStyle name="Ввод  5 8 2" xfId="9772"/>
    <cellStyle name="Ввод  5 8 2 2" xfId="19062"/>
    <cellStyle name="Ввод  5 8 3" xfId="16020"/>
    <cellStyle name="Ввод  5 8 4" xfId="6739"/>
    <cellStyle name="Ввод  5 9" xfId="6909"/>
    <cellStyle name="Ввод  5 9 2" xfId="9942"/>
    <cellStyle name="Ввод  5 9 2 2" xfId="19232"/>
    <cellStyle name="Ввод  5 9 3" xfId="16190"/>
    <cellStyle name="Ввод  6" xfId="736"/>
    <cellStyle name="Ввод  6 10" xfId="9136"/>
    <cellStyle name="Ввод  6 10 2" xfId="12179"/>
    <cellStyle name="Ввод  6 10 2 2" xfId="21469"/>
    <cellStyle name="Ввод  6 10 3" xfId="18427"/>
    <cellStyle name="Ввод  6 11" xfId="14851"/>
    <cellStyle name="Ввод  6 11 2" xfId="24141"/>
    <cellStyle name="Ввод  6 12" xfId="14831"/>
    <cellStyle name="Ввод  6 12 2" xfId="24121"/>
    <cellStyle name="Ввод  6 13" xfId="15541"/>
    <cellStyle name="Ввод  6 14" xfId="6228"/>
    <cellStyle name="Ввод  6 2" xfId="1430"/>
    <cellStyle name="Ввод  6 2 10" xfId="9534"/>
    <cellStyle name="Ввод  6 2 10 2" xfId="18825"/>
    <cellStyle name="Ввод  6 2 11" xfId="14985"/>
    <cellStyle name="Ввод  6 2 11 2" xfId="24275"/>
    <cellStyle name="Ввод  6 2 12" xfId="15289"/>
    <cellStyle name="Ввод  6 2 12 2" xfId="24579"/>
    <cellStyle name="Ввод  6 2 13" xfId="15667"/>
    <cellStyle name="Ввод  6 2 14" xfId="6358"/>
    <cellStyle name="Ввод  6 2 2" xfId="2140"/>
    <cellStyle name="Ввод  6 2 2 2" xfId="4344"/>
    <cellStyle name="Ввод  6 2 2 2 2" xfId="19414"/>
    <cellStyle name="Ввод  6 2 2 2 3" xfId="10124"/>
    <cellStyle name="Ввод  6 2 2 3" xfId="5108"/>
    <cellStyle name="Ввод  6 2 2 3 2" xfId="16372"/>
    <cellStyle name="Ввод  6 2 2 4" xfId="5855"/>
    <cellStyle name="Ввод  6 2 2 4 2" xfId="25843"/>
    <cellStyle name="Ввод  6 2 2 5" xfId="3066"/>
    <cellStyle name="Ввод  6 2 2 5 2" xfId="25116"/>
    <cellStyle name="Ввод  6 2 2 6" xfId="7085"/>
    <cellStyle name="Ввод  6 2 3" xfId="3782"/>
    <cellStyle name="Ввод  6 2 3 2" xfId="10440"/>
    <cellStyle name="Ввод  6 2 3 2 2" xfId="19730"/>
    <cellStyle name="Ввод  6 2 3 3" xfId="16688"/>
    <cellStyle name="Ввод  6 2 3 4" xfId="7397"/>
    <cellStyle name="Ввод  6 2 4" xfId="3422"/>
    <cellStyle name="Ввод  6 2 4 2" xfId="10746"/>
    <cellStyle name="Ввод  6 2 4 2 2" xfId="20036"/>
    <cellStyle name="Ввод  6 2 4 3" xfId="16994"/>
    <cellStyle name="Ввод  6 2 4 4" xfId="7703"/>
    <cellStyle name="Ввод  6 2 5" xfId="4157"/>
    <cellStyle name="Ввод  6 2 5 2" xfId="11053"/>
    <cellStyle name="Ввод  6 2 5 2 2" xfId="20343"/>
    <cellStyle name="Ввод  6 2 5 3" xfId="17301"/>
    <cellStyle name="Ввод  6 2 5 4" xfId="8010"/>
    <cellStyle name="Ввод  6 2 6" xfId="2574"/>
    <cellStyle name="Ввод  6 2 6 2" xfId="11356"/>
    <cellStyle name="Ввод  6 2 6 2 2" xfId="20646"/>
    <cellStyle name="Ввод  6 2 6 3" xfId="17604"/>
    <cellStyle name="Ввод  6 2 6 4" xfId="8313"/>
    <cellStyle name="Ввод  6 2 7" xfId="8616"/>
    <cellStyle name="Ввод  6 2 7 2" xfId="11659"/>
    <cellStyle name="Ввод  6 2 7 2 2" xfId="20949"/>
    <cellStyle name="Ввод  6 2 7 3" xfId="17907"/>
    <cellStyle name="Ввод  6 2 8" xfId="8884"/>
    <cellStyle name="Ввод  6 2 8 2" xfId="11927"/>
    <cellStyle name="Ввод  6 2 8 2 2" xfId="21217"/>
    <cellStyle name="Ввод  6 2 8 3" xfId="18175"/>
    <cellStyle name="Ввод  6 2 9" xfId="9262"/>
    <cellStyle name="Ввод  6 2 9 2" xfId="12272"/>
    <cellStyle name="Ввод  6 2 9 2 2" xfId="21562"/>
    <cellStyle name="Ввод  6 2 9 3" xfId="18553"/>
    <cellStyle name="Ввод  6 3" xfId="1395"/>
    <cellStyle name="Ввод  6 3 10" xfId="15153"/>
    <cellStyle name="Ввод  6 3 10 2" xfId="24443"/>
    <cellStyle name="Ввод  6 3 11" xfId="15456"/>
    <cellStyle name="Ввод  6 3 11 2" xfId="24746"/>
    <cellStyle name="Ввод  6 3 12" xfId="15835"/>
    <cellStyle name="Ввод  6 3 13" xfId="6545"/>
    <cellStyle name="Ввод  6 3 2" xfId="2105"/>
    <cellStyle name="Ввод  6 3 2 2" xfId="4309"/>
    <cellStyle name="Ввод  6 3 2 2 2" xfId="19586"/>
    <cellStyle name="Ввод  6 3 2 2 3" xfId="10296"/>
    <cellStyle name="Ввод  6 3 2 3" xfId="5073"/>
    <cellStyle name="Ввод  6 3 2 3 2" xfId="16544"/>
    <cellStyle name="Ввод  6 3 2 4" xfId="5820"/>
    <cellStyle name="Ввод  6 3 2 4 2" xfId="25814"/>
    <cellStyle name="Ввод  6 3 2 5" xfId="3031"/>
    <cellStyle name="Ввод  6 3 2 5 2" xfId="25081"/>
    <cellStyle name="Ввод  6 3 2 6" xfId="7253"/>
    <cellStyle name="Ввод  6 3 3" xfId="3747"/>
    <cellStyle name="Ввод  6 3 3 2" xfId="10607"/>
    <cellStyle name="Ввод  6 3 3 2 2" xfId="19897"/>
    <cellStyle name="Ввод  6 3 3 3" xfId="16855"/>
    <cellStyle name="Ввод  6 3 3 4" xfId="7564"/>
    <cellStyle name="Ввод  6 3 4" xfId="3449"/>
    <cellStyle name="Ввод  6 3 4 2" xfId="10915"/>
    <cellStyle name="Ввод  6 3 4 2 2" xfId="20205"/>
    <cellStyle name="Ввод  6 3 4 3" xfId="17163"/>
    <cellStyle name="Ввод  6 3 4 4" xfId="7872"/>
    <cellStyle name="Ввод  6 3 5" xfId="4038"/>
    <cellStyle name="Ввод  6 3 5 2" xfId="11220"/>
    <cellStyle name="Ввод  6 3 5 2 2" xfId="20510"/>
    <cellStyle name="Ввод  6 3 5 3" xfId="17468"/>
    <cellStyle name="Ввод  6 3 5 4" xfId="8177"/>
    <cellStyle name="Ввод  6 3 6" xfId="2539"/>
    <cellStyle name="Ввод  6 3 6 2" xfId="11524"/>
    <cellStyle name="Ввод  6 3 6 2 2" xfId="20814"/>
    <cellStyle name="Ввод  6 3 6 3" xfId="17772"/>
    <cellStyle name="Ввод  6 3 6 4" xfId="8481"/>
    <cellStyle name="Ввод  6 3 7" xfId="8783"/>
    <cellStyle name="Ввод  6 3 7 2" xfId="11826"/>
    <cellStyle name="Ввод  6 3 7 2 2" xfId="21116"/>
    <cellStyle name="Ввод  6 3 7 3" xfId="18074"/>
    <cellStyle name="Ввод  6 3 8" xfId="9051"/>
    <cellStyle name="Ввод  6 3 8 2" xfId="12094"/>
    <cellStyle name="Ввод  6 3 8 2 2" xfId="21384"/>
    <cellStyle name="Ввод  6 3 8 3" xfId="18342"/>
    <cellStyle name="Ввод  6 3 9" xfId="9430"/>
    <cellStyle name="Ввод  6 3 9 2" xfId="18721"/>
    <cellStyle name="Ввод  6 4" xfId="1671"/>
    <cellStyle name="Ввод  6 4 10" xfId="15119"/>
    <cellStyle name="Ввод  6 4 10 2" xfId="24409"/>
    <cellStyle name="Ввод  6 4 11" xfId="15422"/>
    <cellStyle name="Ввод  6 4 11 2" xfId="24712"/>
    <cellStyle name="Ввод  6 4 12" xfId="15801"/>
    <cellStyle name="Ввод  6 4 13" xfId="6511"/>
    <cellStyle name="Ввод  6 4 2" xfId="2307"/>
    <cellStyle name="Ввод  6 4 2 2" xfId="4511"/>
    <cellStyle name="Ввод  6 4 2 2 2" xfId="19552"/>
    <cellStyle name="Ввод  6 4 2 2 3" xfId="10262"/>
    <cellStyle name="Ввод  6 4 2 3" xfId="5275"/>
    <cellStyle name="Ввод  6 4 2 3 2" xfId="16510"/>
    <cellStyle name="Ввод  6 4 2 4" xfId="6022"/>
    <cellStyle name="Ввод  6 4 2 4 2" xfId="25948"/>
    <cellStyle name="Ввод  6 4 2 5" xfId="3233"/>
    <cellStyle name="Ввод  6 4 2 5 2" xfId="25283"/>
    <cellStyle name="Ввод  6 4 2 6" xfId="7219"/>
    <cellStyle name="Ввод  6 4 3" xfId="3976"/>
    <cellStyle name="Ввод  6 4 3 2" xfId="10573"/>
    <cellStyle name="Ввод  6 4 3 2 2" xfId="19863"/>
    <cellStyle name="Ввод  6 4 3 3" xfId="16821"/>
    <cellStyle name="Ввод  6 4 3 4" xfId="7530"/>
    <cellStyle name="Ввод  6 4 4" xfId="4784"/>
    <cellStyle name="Ввод  6 4 4 2" xfId="10881"/>
    <cellStyle name="Ввод  6 4 4 2 2" xfId="20171"/>
    <cellStyle name="Ввод  6 4 4 3" xfId="17129"/>
    <cellStyle name="Ввод  6 4 4 4" xfId="7838"/>
    <cellStyle name="Ввод  6 4 5" xfId="5530"/>
    <cellStyle name="Ввод  6 4 5 2" xfId="11186"/>
    <cellStyle name="Ввод  6 4 5 2 2" xfId="20476"/>
    <cellStyle name="Ввод  6 4 5 3" xfId="17434"/>
    <cellStyle name="Ввод  6 4 5 4" xfId="8143"/>
    <cellStyle name="Ввод  6 4 6" xfId="2741"/>
    <cellStyle name="Ввод  6 4 6 2" xfId="11490"/>
    <cellStyle name="Ввод  6 4 6 2 2" xfId="20780"/>
    <cellStyle name="Ввод  6 4 6 3" xfId="17738"/>
    <cellStyle name="Ввод  6 4 6 4" xfId="8447"/>
    <cellStyle name="Ввод  6 4 7" xfId="8749"/>
    <cellStyle name="Ввод  6 4 7 2" xfId="11792"/>
    <cellStyle name="Ввод  6 4 7 2 2" xfId="21082"/>
    <cellStyle name="Ввод  6 4 7 3" xfId="18040"/>
    <cellStyle name="Ввод  6 4 8" xfId="9017"/>
    <cellStyle name="Ввод  6 4 8 2" xfId="12060"/>
    <cellStyle name="Ввод  6 4 8 2 2" xfId="21350"/>
    <cellStyle name="Ввод  6 4 8 3" xfId="18308"/>
    <cellStyle name="Ввод  6 4 9" xfId="9396"/>
    <cellStyle name="Ввод  6 4 9 2" xfId="18687"/>
    <cellStyle name="Ввод  6 5" xfId="1633"/>
    <cellStyle name="Ввод  6 5 2" xfId="2269"/>
    <cellStyle name="Ввод  6 5 2 2" xfId="4473"/>
    <cellStyle name="Ввод  6 5 2 2 2" xfId="19139"/>
    <cellStyle name="Ввод  6 5 2 3" xfId="5237"/>
    <cellStyle name="Ввод  6 5 2 3 2" xfId="25554"/>
    <cellStyle name="Ввод  6 5 2 4" xfId="5984"/>
    <cellStyle name="Ввод  6 5 2 4 2" xfId="25916"/>
    <cellStyle name="Ввод  6 5 2 5" xfId="3195"/>
    <cellStyle name="Ввод  6 5 2 5 2" xfId="25245"/>
    <cellStyle name="Ввод  6 5 2 6" xfId="9849"/>
    <cellStyle name="Ввод  6 5 3" xfId="3939"/>
    <cellStyle name="Ввод  6 5 3 2" xfId="16097"/>
    <cellStyle name="Ввод  6 5 4" xfId="4746"/>
    <cellStyle name="Ввод  6 5 4 2" xfId="25470"/>
    <cellStyle name="Ввод  6 5 5" xfId="5492"/>
    <cellStyle name="Ввод  6 5 5 2" xfId="25637"/>
    <cellStyle name="Ввод  6 5 6" xfId="2703"/>
    <cellStyle name="Ввод  6 5 6 2" xfId="24845"/>
    <cellStyle name="Ввод  6 5 7" xfId="6816"/>
    <cellStyle name="Ввод  6 6" xfId="1835"/>
    <cellStyle name="Ввод  6 6 2" xfId="2396"/>
    <cellStyle name="Ввод  6 6 2 2" xfId="4600"/>
    <cellStyle name="Ввод  6 6 2 2 2" xfId="19105"/>
    <cellStyle name="Ввод  6 6 2 3" xfId="5364"/>
    <cellStyle name="Ввод  6 6 2 3 2" xfId="25586"/>
    <cellStyle name="Ввод  6 6 2 4" xfId="6111"/>
    <cellStyle name="Ввод  6 6 2 4 2" xfId="26009"/>
    <cellStyle name="Ввод  6 6 2 5" xfId="3322"/>
    <cellStyle name="Ввод  6 6 2 5 2" xfId="25372"/>
    <cellStyle name="Ввод  6 6 2 6" xfId="9815"/>
    <cellStyle name="Ввод  6 6 3" xfId="4081"/>
    <cellStyle name="Ввод  6 6 3 2" xfId="16063"/>
    <cellStyle name="Ввод  6 6 4" xfId="4872"/>
    <cellStyle name="Ввод  6 6 4 2" xfId="25502"/>
    <cellStyle name="Ввод  6 6 5" xfId="5619"/>
    <cellStyle name="Ввод  6 6 5 2" xfId="25672"/>
    <cellStyle name="Ввод  6 6 6" xfId="2830"/>
    <cellStyle name="Ввод  6 6 6 2" xfId="24880"/>
    <cellStyle name="Ввод  6 6 7" xfId="6782"/>
    <cellStyle name="Ввод  6 7" xfId="1984"/>
    <cellStyle name="Ввод  6 7 2" xfId="4188"/>
    <cellStyle name="Ввод  6 7 2 2" xfId="19178"/>
    <cellStyle name="Ввод  6 7 2 3" xfId="9888"/>
    <cellStyle name="Ввод  6 7 3" xfId="4952"/>
    <cellStyle name="Ввод  6 7 3 2" xfId="16136"/>
    <cellStyle name="Ввод  6 7 4" xfId="5699"/>
    <cellStyle name="Ввод  6 7 4 2" xfId="25749"/>
    <cellStyle name="Ввод  6 7 5" xfId="2910"/>
    <cellStyle name="Ввод  6 7 5 2" xfId="24960"/>
    <cellStyle name="Ввод  6 7 6" xfId="6855"/>
    <cellStyle name="Ввод  6 8" xfId="3536"/>
    <cellStyle name="Ввод  6 8 2" xfId="9769"/>
    <cellStyle name="Ввод  6 8 2 2" xfId="19059"/>
    <cellStyle name="Ввод  6 8 3" xfId="16017"/>
    <cellStyle name="Ввод  6 8 4" xfId="6736"/>
    <cellStyle name="Ввод  6 9" xfId="6910"/>
    <cellStyle name="Ввод  6 9 2" xfId="9943"/>
    <cellStyle name="Ввод  6 9 2 2" xfId="19233"/>
    <cellStyle name="Ввод  6 9 3" xfId="16191"/>
    <cellStyle name="Ввод  7" xfId="737"/>
    <cellStyle name="Ввод  7 10" xfId="9137"/>
    <cellStyle name="Ввод  7 10 2" xfId="12180"/>
    <cellStyle name="Ввод  7 10 2 2" xfId="21470"/>
    <cellStyle name="Ввод  7 10 3" xfId="18428"/>
    <cellStyle name="Ввод  7 11" xfId="14852"/>
    <cellStyle name="Ввод  7 11 2" xfId="24142"/>
    <cellStyle name="Ввод  7 12" xfId="14830"/>
    <cellStyle name="Ввод  7 12 2" xfId="24120"/>
    <cellStyle name="Ввод  7 13" xfId="15542"/>
    <cellStyle name="Ввод  7 14" xfId="6229"/>
    <cellStyle name="Ввод  7 2" xfId="1431"/>
    <cellStyle name="Ввод  7 2 10" xfId="9535"/>
    <cellStyle name="Ввод  7 2 10 2" xfId="18826"/>
    <cellStyle name="Ввод  7 2 11" xfId="14986"/>
    <cellStyle name="Ввод  7 2 11 2" xfId="24276"/>
    <cellStyle name="Ввод  7 2 12" xfId="15290"/>
    <cellStyle name="Ввод  7 2 12 2" xfId="24580"/>
    <cellStyle name="Ввод  7 2 13" xfId="15668"/>
    <cellStyle name="Ввод  7 2 14" xfId="6359"/>
    <cellStyle name="Ввод  7 2 2" xfId="2141"/>
    <cellStyle name="Ввод  7 2 2 2" xfId="4345"/>
    <cellStyle name="Ввод  7 2 2 2 2" xfId="19415"/>
    <cellStyle name="Ввод  7 2 2 2 3" xfId="10125"/>
    <cellStyle name="Ввод  7 2 2 3" xfId="5109"/>
    <cellStyle name="Ввод  7 2 2 3 2" xfId="16373"/>
    <cellStyle name="Ввод  7 2 2 4" xfId="5856"/>
    <cellStyle name="Ввод  7 2 2 4 2" xfId="25844"/>
    <cellStyle name="Ввод  7 2 2 5" xfId="3067"/>
    <cellStyle name="Ввод  7 2 2 5 2" xfId="25117"/>
    <cellStyle name="Ввод  7 2 2 6" xfId="7086"/>
    <cellStyle name="Ввод  7 2 3" xfId="3783"/>
    <cellStyle name="Ввод  7 2 3 2" xfId="10441"/>
    <cellStyle name="Ввод  7 2 3 2 2" xfId="19731"/>
    <cellStyle name="Ввод  7 2 3 3" xfId="16689"/>
    <cellStyle name="Ввод  7 2 3 4" xfId="7398"/>
    <cellStyle name="Ввод  7 2 4" xfId="3421"/>
    <cellStyle name="Ввод  7 2 4 2" xfId="10747"/>
    <cellStyle name="Ввод  7 2 4 2 2" xfId="20037"/>
    <cellStyle name="Ввод  7 2 4 3" xfId="16995"/>
    <cellStyle name="Ввод  7 2 4 4" xfId="7704"/>
    <cellStyle name="Ввод  7 2 5" xfId="3644"/>
    <cellStyle name="Ввод  7 2 5 2" xfId="11054"/>
    <cellStyle name="Ввод  7 2 5 2 2" xfId="20344"/>
    <cellStyle name="Ввод  7 2 5 3" xfId="17302"/>
    <cellStyle name="Ввод  7 2 5 4" xfId="8011"/>
    <cellStyle name="Ввод  7 2 6" xfId="2575"/>
    <cellStyle name="Ввод  7 2 6 2" xfId="11357"/>
    <cellStyle name="Ввод  7 2 6 2 2" xfId="20647"/>
    <cellStyle name="Ввод  7 2 6 3" xfId="17605"/>
    <cellStyle name="Ввод  7 2 6 4" xfId="8314"/>
    <cellStyle name="Ввод  7 2 7" xfId="8617"/>
    <cellStyle name="Ввод  7 2 7 2" xfId="11660"/>
    <cellStyle name="Ввод  7 2 7 2 2" xfId="20950"/>
    <cellStyle name="Ввод  7 2 7 3" xfId="17908"/>
    <cellStyle name="Ввод  7 2 8" xfId="8885"/>
    <cellStyle name="Ввод  7 2 8 2" xfId="11928"/>
    <cellStyle name="Ввод  7 2 8 2 2" xfId="21218"/>
    <cellStyle name="Ввод  7 2 8 3" xfId="18176"/>
    <cellStyle name="Ввод  7 2 9" xfId="9263"/>
    <cellStyle name="Ввод  7 2 9 2" xfId="12273"/>
    <cellStyle name="Ввод  7 2 9 2 2" xfId="21563"/>
    <cellStyle name="Ввод  7 2 9 3" xfId="18554"/>
    <cellStyle name="Ввод  7 3" xfId="1343"/>
    <cellStyle name="Ввод  7 3 10" xfId="15154"/>
    <cellStyle name="Ввод  7 3 10 2" xfId="24444"/>
    <cellStyle name="Ввод  7 3 11" xfId="15457"/>
    <cellStyle name="Ввод  7 3 11 2" xfId="24747"/>
    <cellStyle name="Ввод  7 3 12" xfId="15836"/>
    <cellStyle name="Ввод  7 3 13" xfId="6546"/>
    <cellStyle name="Ввод  7 3 2" xfId="2058"/>
    <cellStyle name="Ввод  7 3 2 2" xfId="4262"/>
    <cellStyle name="Ввод  7 3 2 2 2" xfId="19587"/>
    <cellStyle name="Ввод  7 3 2 2 3" xfId="10297"/>
    <cellStyle name="Ввод  7 3 2 3" xfId="5026"/>
    <cellStyle name="Ввод  7 3 2 3 2" xfId="16545"/>
    <cellStyle name="Ввод  7 3 2 4" xfId="5773"/>
    <cellStyle name="Ввод  7 3 2 4 2" xfId="25792"/>
    <cellStyle name="Ввод  7 3 2 5" xfId="2984"/>
    <cellStyle name="Ввод  7 3 2 5 2" xfId="25034"/>
    <cellStyle name="Ввод  7 3 2 6" xfId="7254"/>
    <cellStyle name="Ввод  7 3 3" xfId="3697"/>
    <cellStyle name="Ввод  7 3 3 2" xfId="10608"/>
    <cellStyle name="Ввод  7 3 3 2 2" xfId="19898"/>
    <cellStyle name="Ввод  7 3 3 3" xfId="16856"/>
    <cellStyle name="Ввод  7 3 3 4" xfId="7565"/>
    <cellStyle name="Ввод  7 3 4" xfId="3492"/>
    <cellStyle name="Ввод  7 3 4 2" xfId="10916"/>
    <cellStyle name="Ввод  7 3 4 2 2" xfId="20206"/>
    <cellStyle name="Ввод  7 3 4 3" xfId="17164"/>
    <cellStyle name="Ввод  7 3 4 4" xfId="7873"/>
    <cellStyle name="Ввод  7 3 5" xfId="3604"/>
    <cellStyle name="Ввод  7 3 5 2" xfId="11221"/>
    <cellStyle name="Ввод  7 3 5 2 2" xfId="20511"/>
    <cellStyle name="Ввод  7 3 5 3" xfId="17469"/>
    <cellStyle name="Ввод  7 3 5 4" xfId="8178"/>
    <cellStyle name="Ввод  7 3 6" xfId="2492"/>
    <cellStyle name="Ввод  7 3 6 2" xfId="11525"/>
    <cellStyle name="Ввод  7 3 6 2 2" xfId="20815"/>
    <cellStyle name="Ввод  7 3 6 3" xfId="17773"/>
    <cellStyle name="Ввод  7 3 6 4" xfId="8482"/>
    <cellStyle name="Ввод  7 3 7" xfId="8784"/>
    <cellStyle name="Ввод  7 3 7 2" xfId="11827"/>
    <cellStyle name="Ввод  7 3 7 2 2" xfId="21117"/>
    <cellStyle name="Ввод  7 3 7 3" xfId="18075"/>
    <cellStyle name="Ввод  7 3 8" xfId="9052"/>
    <cellStyle name="Ввод  7 3 8 2" xfId="12095"/>
    <cellStyle name="Ввод  7 3 8 2 2" xfId="21385"/>
    <cellStyle name="Ввод  7 3 8 3" xfId="18343"/>
    <cellStyle name="Ввод  7 3 9" xfId="9431"/>
    <cellStyle name="Ввод  7 3 9 2" xfId="18722"/>
    <cellStyle name="Ввод  7 4" xfId="1672"/>
    <cellStyle name="Ввод  7 4 10" xfId="15118"/>
    <cellStyle name="Ввод  7 4 10 2" xfId="24408"/>
    <cellStyle name="Ввод  7 4 11" xfId="15421"/>
    <cellStyle name="Ввод  7 4 11 2" xfId="24711"/>
    <cellStyle name="Ввод  7 4 12" xfId="15800"/>
    <cellStyle name="Ввод  7 4 13" xfId="6510"/>
    <cellStyle name="Ввод  7 4 2" xfId="2308"/>
    <cellStyle name="Ввод  7 4 2 2" xfId="4512"/>
    <cellStyle name="Ввод  7 4 2 2 2" xfId="19551"/>
    <cellStyle name="Ввод  7 4 2 2 3" xfId="10261"/>
    <cellStyle name="Ввод  7 4 2 3" xfId="5276"/>
    <cellStyle name="Ввод  7 4 2 3 2" xfId="16509"/>
    <cellStyle name="Ввод  7 4 2 4" xfId="6023"/>
    <cellStyle name="Ввод  7 4 2 4 2" xfId="25949"/>
    <cellStyle name="Ввод  7 4 2 5" xfId="3234"/>
    <cellStyle name="Ввод  7 4 2 5 2" xfId="25284"/>
    <cellStyle name="Ввод  7 4 2 6" xfId="7218"/>
    <cellStyle name="Ввод  7 4 3" xfId="3977"/>
    <cellStyle name="Ввод  7 4 3 2" xfId="10572"/>
    <cellStyle name="Ввод  7 4 3 2 2" xfId="19862"/>
    <cellStyle name="Ввод  7 4 3 3" xfId="16820"/>
    <cellStyle name="Ввод  7 4 3 4" xfId="7529"/>
    <cellStyle name="Ввод  7 4 4" xfId="4785"/>
    <cellStyle name="Ввод  7 4 4 2" xfId="10880"/>
    <cellStyle name="Ввод  7 4 4 2 2" xfId="20170"/>
    <cellStyle name="Ввод  7 4 4 3" xfId="17128"/>
    <cellStyle name="Ввод  7 4 4 4" xfId="7837"/>
    <cellStyle name="Ввод  7 4 5" xfId="5531"/>
    <cellStyle name="Ввод  7 4 5 2" xfId="11185"/>
    <cellStyle name="Ввод  7 4 5 2 2" xfId="20475"/>
    <cellStyle name="Ввод  7 4 5 3" xfId="17433"/>
    <cellStyle name="Ввод  7 4 5 4" xfId="8142"/>
    <cellStyle name="Ввод  7 4 6" xfId="2742"/>
    <cellStyle name="Ввод  7 4 6 2" xfId="11489"/>
    <cellStyle name="Ввод  7 4 6 2 2" xfId="20779"/>
    <cellStyle name="Ввод  7 4 6 3" xfId="17737"/>
    <cellStyle name="Ввод  7 4 6 4" xfId="8446"/>
    <cellStyle name="Ввод  7 4 7" xfId="8748"/>
    <cellStyle name="Ввод  7 4 7 2" xfId="11791"/>
    <cellStyle name="Ввод  7 4 7 2 2" xfId="21081"/>
    <cellStyle name="Ввод  7 4 7 3" xfId="18039"/>
    <cellStyle name="Ввод  7 4 8" xfId="9016"/>
    <cellStyle name="Ввод  7 4 8 2" xfId="12059"/>
    <cellStyle name="Ввод  7 4 8 2 2" xfId="21349"/>
    <cellStyle name="Ввод  7 4 8 3" xfId="18307"/>
    <cellStyle name="Ввод  7 4 9" xfId="9395"/>
    <cellStyle name="Ввод  7 4 9 2" xfId="18686"/>
    <cellStyle name="Ввод  7 5" xfId="1579"/>
    <cellStyle name="Ввод  7 5 2" xfId="2220"/>
    <cellStyle name="Ввод  7 5 2 2" xfId="4424"/>
    <cellStyle name="Ввод  7 5 2 2 2" xfId="19140"/>
    <cellStyle name="Ввод  7 5 2 3" xfId="5188"/>
    <cellStyle name="Ввод  7 5 2 3 2" xfId="25549"/>
    <cellStyle name="Ввод  7 5 2 4" xfId="5935"/>
    <cellStyle name="Ввод  7 5 2 4 2" xfId="25892"/>
    <cellStyle name="Ввод  7 5 2 5" xfId="3146"/>
    <cellStyle name="Ввод  7 5 2 5 2" xfId="25196"/>
    <cellStyle name="Ввод  7 5 2 6" xfId="9850"/>
    <cellStyle name="Ввод  7 5 3" xfId="3887"/>
    <cellStyle name="Ввод  7 5 3 2" xfId="16098"/>
    <cellStyle name="Ввод  7 5 4" xfId="4697"/>
    <cellStyle name="Ввод  7 5 4 2" xfId="25465"/>
    <cellStyle name="Ввод  7 5 5" xfId="5443"/>
    <cellStyle name="Ввод  7 5 5 2" xfId="25632"/>
    <cellStyle name="Ввод  7 5 6" xfId="2654"/>
    <cellStyle name="Ввод  7 5 6 2" xfId="24840"/>
    <cellStyle name="Ввод  7 5 7" xfId="6817"/>
    <cellStyle name="Ввод  7 6" xfId="1836"/>
    <cellStyle name="Ввод  7 6 2" xfId="2397"/>
    <cellStyle name="Ввод  7 6 2 2" xfId="4601"/>
    <cellStyle name="Ввод  7 6 2 2 2" xfId="19104"/>
    <cellStyle name="Ввод  7 6 2 3" xfId="5365"/>
    <cellStyle name="Ввод  7 6 2 3 2" xfId="25587"/>
    <cellStyle name="Ввод  7 6 2 4" xfId="6112"/>
    <cellStyle name="Ввод  7 6 2 4 2" xfId="26010"/>
    <cellStyle name="Ввод  7 6 2 5" xfId="3323"/>
    <cellStyle name="Ввод  7 6 2 5 2" xfId="25373"/>
    <cellStyle name="Ввод  7 6 2 6" xfId="9814"/>
    <cellStyle name="Ввод  7 6 3" xfId="4082"/>
    <cellStyle name="Ввод  7 6 3 2" xfId="16062"/>
    <cellStyle name="Ввод  7 6 4" xfId="4873"/>
    <cellStyle name="Ввод  7 6 4 2" xfId="25503"/>
    <cellStyle name="Ввод  7 6 5" xfId="5620"/>
    <cellStyle name="Ввод  7 6 5 2" xfId="25673"/>
    <cellStyle name="Ввод  7 6 6" xfId="2831"/>
    <cellStyle name="Ввод  7 6 6 2" xfId="24881"/>
    <cellStyle name="Ввод  7 6 7" xfId="6781"/>
    <cellStyle name="Ввод  7 7" xfId="1985"/>
    <cellStyle name="Ввод  7 7 2" xfId="4189"/>
    <cellStyle name="Ввод  7 7 2 2" xfId="19179"/>
    <cellStyle name="Ввод  7 7 2 3" xfId="9889"/>
    <cellStyle name="Ввод  7 7 3" xfId="4953"/>
    <cellStyle name="Ввод  7 7 3 2" xfId="16137"/>
    <cellStyle name="Ввод  7 7 4" xfId="5700"/>
    <cellStyle name="Ввод  7 7 4 2" xfId="25750"/>
    <cellStyle name="Ввод  7 7 5" xfId="2911"/>
    <cellStyle name="Ввод  7 7 5 2" xfId="24961"/>
    <cellStyle name="Ввод  7 7 6" xfId="6856"/>
    <cellStyle name="Ввод  7 8" xfId="3537"/>
    <cellStyle name="Ввод  7 8 2" xfId="9768"/>
    <cellStyle name="Ввод  7 8 2 2" xfId="19058"/>
    <cellStyle name="Ввод  7 8 3" xfId="16016"/>
    <cellStyle name="Ввод  7 8 4" xfId="6735"/>
    <cellStyle name="Ввод  7 9" xfId="6911"/>
    <cellStyle name="Ввод  7 9 2" xfId="9944"/>
    <cellStyle name="Ввод  7 9 2 2" xfId="19234"/>
    <cellStyle name="Ввод  7 9 3" xfId="16192"/>
    <cellStyle name="Ввод  8" xfId="738"/>
    <cellStyle name="Ввод  8 10" xfId="9138"/>
    <cellStyle name="Ввод  8 10 2" xfId="12181"/>
    <cellStyle name="Ввод  8 10 2 2" xfId="21471"/>
    <cellStyle name="Ввод  8 10 3" xfId="18429"/>
    <cellStyle name="Ввод  8 11" xfId="14853"/>
    <cellStyle name="Ввод  8 11 2" xfId="24143"/>
    <cellStyle name="Ввод  8 12" xfId="14829"/>
    <cellStyle name="Ввод  8 12 2" xfId="24119"/>
    <cellStyle name="Ввод  8 13" xfId="15543"/>
    <cellStyle name="Ввод  8 14" xfId="6230"/>
    <cellStyle name="Ввод  8 2" xfId="1432"/>
    <cellStyle name="Ввод  8 2 10" xfId="9536"/>
    <cellStyle name="Ввод  8 2 10 2" xfId="18827"/>
    <cellStyle name="Ввод  8 2 11" xfId="14987"/>
    <cellStyle name="Ввод  8 2 11 2" xfId="24277"/>
    <cellStyle name="Ввод  8 2 12" xfId="15291"/>
    <cellStyle name="Ввод  8 2 12 2" xfId="24581"/>
    <cellStyle name="Ввод  8 2 13" xfId="15669"/>
    <cellStyle name="Ввод  8 2 14" xfId="6360"/>
    <cellStyle name="Ввод  8 2 2" xfId="2142"/>
    <cellStyle name="Ввод  8 2 2 2" xfId="4346"/>
    <cellStyle name="Ввод  8 2 2 2 2" xfId="19416"/>
    <cellStyle name="Ввод  8 2 2 2 3" xfId="10126"/>
    <cellStyle name="Ввод  8 2 2 3" xfId="5110"/>
    <cellStyle name="Ввод  8 2 2 3 2" xfId="16374"/>
    <cellStyle name="Ввод  8 2 2 4" xfId="5857"/>
    <cellStyle name="Ввод  8 2 2 4 2" xfId="25845"/>
    <cellStyle name="Ввод  8 2 2 5" xfId="3068"/>
    <cellStyle name="Ввод  8 2 2 5 2" xfId="25118"/>
    <cellStyle name="Ввод  8 2 2 6" xfId="7087"/>
    <cellStyle name="Ввод  8 2 3" xfId="3784"/>
    <cellStyle name="Ввод  8 2 3 2" xfId="10442"/>
    <cellStyle name="Ввод  8 2 3 2 2" xfId="19732"/>
    <cellStyle name="Ввод  8 2 3 3" xfId="16690"/>
    <cellStyle name="Ввод  8 2 3 4" xfId="7399"/>
    <cellStyle name="Ввод  8 2 4" xfId="3384"/>
    <cellStyle name="Ввод  8 2 4 2" xfId="10748"/>
    <cellStyle name="Ввод  8 2 4 2 2" xfId="20038"/>
    <cellStyle name="Ввод  8 2 4 3" xfId="16996"/>
    <cellStyle name="Ввод  8 2 4 4" xfId="7705"/>
    <cellStyle name="Ввод  8 2 5" xfId="3645"/>
    <cellStyle name="Ввод  8 2 5 2" xfId="11055"/>
    <cellStyle name="Ввод  8 2 5 2 2" xfId="20345"/>
    <cellStyle name="Ввод  8 2 5 3" xfId="17303"/>
    <cellStyle name="Ввод  8 2 5 4" xfId="8012"/>
    <cellStyle name="Ввод  8 2 6" xfId="2576"/>
    <cellStyle name="Ввод  8 2 6 2" xfId="11358"/>
    <cellStyle name="Ввод  8 2 6 2 2" xfId="20648"/>
    <cellStyle name="Ввод  8 2 6 3" xfId="17606"/>
    <cellStyle name="Ввод  8 2 6 4" xfId="8315"/>
    <cellStyle name="Ввод  8 2 7" xfId="8618"/>
    <cellStyle name="Ввод  8 2 7 2" xfId="11661"/>
    <cellStyle name="Ввод  8 2 7 2 2" xfId="20951"/>
    <cellStyle name="Ввод  8 2 7 3" xfId="17909"/>
    <cellStyle name="Ввод  8 2 8" xfId="8886"/>
    <cellStyle name="Ввод  8 2 8 2" xfId="11929"/>
    <cellStyle name="Ввод  8 2 8 2 2" xfId="21219"/>
    <cellStyle name="Ввод  8 2 8 3" xfId="18177"/>
    <cellStyle name="Ввод  8 2 9" xfId="9264"/>
    <cellStyle name="Ввод  8 2 9 2" xfId="12274"/>
    <cellStyle name="Ввод  8 2 9 2 2" xfId="21564"/>
    <cellStyle name="Ввод  8 2 9 3" xfId="18555"/>
    <cellStyle name="Ввод  8 3" xfId="1391"/>
    <cellStyle name="Ввод  8 3 10" xfId="15155"/>
    <cellStyle name="Ввод  8 3 10 2" xfId="24445"/>
    <cellStyle name="Ввод  8 3 11" xfId="15458"/>
    <cellStyle name="Ввод  8 3 11 2" xfId="24748"/>
    <cellStyle name="Ввод  8 3 12" xfId="15837"/>
    <cellStyle name="Ввод  8 3 13" xfId="6547"/>
    <cellStyle name="Ввод  8 3 2" xfId="2101"/>
    <cellStyle name="Ввод  8 3 2 2" xfId="4305"/>
    <cellStyle name="Ввод  8 3 2 2 2" xfId="19588"/>
    <cellStyle name="Ввод  8 3 2 2 3" xfId="10298"/>
    <cellStyle name="Ввод  8 3 2 3" xfId="5069"/>
    <cellStyle name="Ввод  8 3 2 3 2" xfId="16546"/>
    <cellStyle name="Ввод  8 3 2 4" xfId="5816"/>
    <cellStyle name="Ввод  8 3 2 4 2" xfId="25812"/>
    <cellStyle name="Ввод  8 3 2 5" xfId="3027"/>
    <cellStyle name="Ввод  8 3 2 5 2" xfId="25077"/>
    <cellStyle name="Ввод  8 3 2 6" xfId="7255"/>
    <cellStyle name="Ввод  8 3 3" xfId="3743"/>
    <cellStyle name="Ввод  8 3 3 2" xfId="10609"/>
    <cellStyle name="Ввод  8 3 3 2 2" xfId="19899"/>
    <cellStyle name="Ввод  8 3 3 3" xfId="16857"/>
    <cellStyle name="Ввод  8 3 3 4" xfId="7566"/>
    <cellStyle name="Ввод  8 3 4" xfId="3453"/>
    <cellStyle name="Ввод  8 3 4 2" xfId="10917"/>
    <cellStyle name="Ввод  8 3 4 2 2" xfId="20207"/>
    <cellStyle name="Ввод  8 3 4 3" xfId="17165"/>
    <cellStyle name="Ввод  8 3 4 4" xfId="7874"/>
    <cellStyle name="Ввод  8 3 5" xfId="3622"/>
    <cellStyle name="Ввод  8 3 5 2" xfId="11222"/>
    <cellStyle name="Ввод  8 3 5 2 2" xfId="20512"/>
    <cellStyle name="Ввод  8 3 5 3" xfId="17470"/>
    <cellStyle name="Ввод  8 3 5 4" xfId="8179"/>
    <cellStyle name="Ввод  8 3 6" xfId="2535"/>
    <cellStyle name="Ввод  8 3 6 2" xfId="11526"/>
    <cellStyle name="Ввод  8 3 6 2 2" xfId="20816"/>
    <cellStyle name="Ввод  8 3 6 3" xfId="17774"/>
    <cellStyle name="Ввод  8 3 6 4" xfId="8483"/>
    <cellStyle name="Ввод  8 3 7" xfId="8785"/>
    <cellStyle name="Ввод  8 3 7 2" xfId="11828"/>
    <cellStyle name="Ввод  8 3 7 2 2" xfId="21118"/>
    <cellStyle name="Ввод  8 3 7 3" xfId="18076"/>
    <cellStyle name="Ввод  8 3 8" xfId="9053"/>
    <cellStyle name="Ввод  8 3 8 2" xfId="12096"/>
    <cellStyle name="Ввод  8 3 8 2 2" xfId="21386"/>
    <cellStyle name="Ввод  8 3 8 3" xfId="18344"/>
    <cellStyle name="Ввод  8 3 9" xfId="9432"/>
    <cellStyle name="Ввод  8 3 9 2" xfId="18723"/>
    <cellStyle name="Ввод  8 4" xfId="1673"/>
    <cellStyle name="Ввод  8 4 10" xfId="15117"/>
    <cellStyle name="Ввод  8 4 10 2" xfId="24407"/>
    <cellStyle name="Ввод  8 4 11" xfId="15420"/>
    <cellStyle name="Ввод  8 4 11 2" xfId="24710"/>
    <cellStyle name="Ввод  8 4 12" xfId="15799"/>
    <cellStyle name="Ввод  8 4 13" xfId="6509"/>
    <cellStyle name="Ввод  8 4 2" xfId="2309"/>
    <cellStyle name="Ввод  8 4 2 2" xfId="4513"/>
    <cellStyle name="Ввод  8 4 2 2 2" xfId="19550"/>
    <cellStyle name="Ввод  8 4 2 2 3" xfId="10260"/>
    <cellStyle name="Ввод  8 4 2 3" xfId="5277"/>
    <cellStyle name="Ввод  8 4 2 3 2" xfId="16508"/>
    <cellStyle name="Ввод  8 4 2 4" xfId="6024"/>
    <cellStyle name="Ввод  8 4 2 4 2" xfId="25950"/>
    <cellStyle name="Ввод  8 4 2 5" xfId="3235"/>
    <cellStyle name="Ввод  8 4 2 5 2" xfId="25285"/>
    <cellStyle name="Ввод  8 4 2 6" xfId="7217"/>
    <cellStyle name="Ввод  8 4 3" xfId="3978"/>
    <cellStyle name="Ввод  8 4 3 2" xfId="10571"/>
    <cellStyle name="Ввод  8 4 3 2 2" xfId="19861"/>
    <cellStyle name="Ввод  8 4 3 3" xfId="16819"/>
    <cellStyle name="Ввод  8 4 3 4" xfId="7528"/>
    <cellStyle name="Ввод  8 4 4" xfId="4786"/>
    <cellStyle name="Ввод  8 4 4 2" xfId="10879"/>
    <cellStyle name="Ввод  8 4 4 2 2" xfId="20169"/>
    <cellStyle name="Ввод  8 4 4 3" xfId="17127"/>
    <cellStyle name="Ввод  8 4 4 4" xfId="7836"/>
    <cellStyle name="Ввод  8 4 5" xfId="5532"/>
    <cellStyle name="Ввод  8 4 5 2" xfId="11184"/>
    <cellStyle name="Ввод  8 4 5 2 2" xfId="20474"/>
    <cellStyle name="Ввод  8 4 5 3" xfId="17432"/>
    <cellStyle name="Ввод  8 4 5 4" xfId="8141"/>
    <cellStyle name="Ввод  8 4 6" xfId="2743"/>
    <cellStyle name="Ввод  8 4 6 2" xfId="11488"/>
    <cellStyle name="Ввод  8 4 6 2 2" xfId="20778"/>
    <cellStyle name="Ввод  8 4 6 3" xfId="17736"/>
    <cellStyle name="Ввод  8 4 6 4" xfId="8445"/>
    <cellStyle name="Ввод  8 4 7" xfId="8747"/>
    <cellStyle name="Ввод  8 4 7 2" xfId="11790"/>
    <cellStyle name="Ввод  8 4 7 2 2" xfId="21080"/>
    <cellStyle name="Ввод  8 4 7 3" xfId="18038"/>
    <cellStyle name="Ввод  8 4 8" xfId="9015"/>
    <cellStyle name="Ввод  8 4 8 2" xfId="12058"/>
    <cellStyle name="Ввод  8 4 8 2 2" xfId="21348"/>
    <cellStyle name="Ввод  8 4 8 3" xfId="18306"/>
    <cellStyle name="Ввод  8 4 9" xfId="9394"/>
    <cellStyle name="Ввод  8 4 9 2" xfId="18685"/>
    <cellStyle name="Ввод  8 5" xfId="1628"/>
    <cellStyle name="Ввод  8 5 2" xfId="2264"/>
    <cellStyle name="Ввод  8 5 2 2" xfId="4468"/>
    <cellStyle name="Ввод  8 5 2 2 2" xfId="19141"/>
    <cellStyle name="Ввод  8 5 2 3" xfId="5232"/>
    <cellStyle name="Ввод  8 5 2 3 2" xfId="25552"/>
    <cellStyle name="Ввод  8 5 2 4" xfId="5979"/>
    <cellStyle name="Ввод  8 5 2 4 2" xfId="25913"/>
    <cellStyle name="Ввод  8 5 2 5" xfId="3190"/>
    <cellStyle name="Ввод  8 5 2 5 2" xfId="25240"/>
    <cellStyle name="Ввод  8 5 2 6" xfId="9851"/>
    <cellStyle name="Ввод  8 5 3" xfId="3934"/>
    <cellStyle name="Ввод  8 5 3 2" xfId="16099"/>
    <cellStyle name="Ввод  8 5 4" xfId="4741"/>
    <cellStyle name="Ввод  8 5 4 2" xfId="25468"/>
    <cellStyle name="Ввод  8 5 5" xfId="5487"/>
    <cellStyle name="Ввод  8 5 5 2" xfId="25635"/>
    <cellStyle name="Ввод  8 5 6" xfId="2698"/>
    <cellStyle name="Ввод  8 5 6 2" xfId="24843"/>
    <cellStyle name="Ввод  8 5 7" xfId="6818"/>
    <cellStyle name="Ввод  8 6" xfId="1837"/>
    <cellStyle name="Ввод  8 6 2" xfId="2398"/>
    <cellStyle name="Ввод  8 6 2 2" xfId="4602"/>
    <cellStyle name="Ввод  8 6 2 2 2" xfId="19103"/>
    <cellStyle name="Ввод  8 6 2 3" xfId="5366"/>
    <cellStyle name="Ввод  8 6 2 3 2" xfId="25588"/>
    <cellStyle name="Ввод  8 6 2 4" xfId="6113"/>
    <cellStyle name="Ввод  8 6 2 4 2" xfId="26011"/>
    <cellStyle name="Ввод  8 6 2 5" xfId="3324"/>
    <cellStyle name="Ввод  8 6 2 5 2" xfId="25374"/>
    <cellStyle name="Ввод  8 6 2 6" xfId="9813"/>
    <cellStyle name="Ввод  8 6 3" xfId="4083"/>
    <cellStyle name="Ввод  8 6 3 2" xfId="16061"/>
    <cellStyle name="Ввод  8 6 4" xfId="4874"/>
    <cellStyle name="Ввод  8 6 4 2" xfId="25504"/>
    <cellStyle name="Ввод  8 6 5" xfId="5621"/>
    <cellStyle name="Ввод  8 6 5 2" xfId="25674"/>
    <cellStyle name="Ввод  8 6 6" xfId="2832"/>
    <cellStyle name="Ввод  8 6 6 2" xfId="24882"/>
    <cellStyle name="Ввод  8 6 7" xfId="6780"/>
    <cellStyle name="Ввод  8 7" xfId="1986"/>
    <cellStyle name="Ввод  8 7 2" xfId="4190"/>
    <cellStyle name="Ввод  8 7 2 2" xfId="19180"/>
    <cellStyle name="Ввод  8 7 2 3" xfId="9890"/>
    <cellStyle name="Ввод  8 7 3" xfId="4954"/>
    <cellStyle name="Ввод  8 7 3 2" xfId="16138"/>
    <cellStyle name="Ввод  8 7 4" xfId="5701"/>
    <cellStyle name="Ввод  8 7 4 2" xfId="25751"/>
    <cellStyle name="Ввод  8 7 5" xfId="2912"/>
    <cellStyle name="Ввод  8 7 5 2" xfId="24962"/>
    <cellStyle name="Ввод  8 7 6" xfId="6857"/>
    <cellStyle name="Ввод  8 8" xfId="3538"/>
    <cellStyle name="Ввод  8 8 2" xfId="10040"/>
    <cellStyle name="Ввод  8 8 2 2" xfId="19330"/>
    <cellStyle name="Ввод  8 8 3" xfId="16288"/>
    <cellStyle name="Ввод  8 8 4" xfId="7007"/>
    <cellStyle name="Ввод  8 9" xfId="6912"/>
    <cellStyle name="Ввод  8 9 2" xfId="9945"/>
    <cellStyle name="Ввод  8 9 2 2" xfId="19235"/>
    <cellStyle name="Ввод  8 9 3" xfId="16193"/>
    <cellStyle name="Ввод  9" xfId="739"/>
    <cellStyle name="Ввод  9 10" xfId="9139"/>
    <cellStyle name="Ввод  9 10 2" xfId="12182"/>
    <cellStyle name="Ввод  9 10 2 2" xfId="21472"/>
    <cellStyle name="Ввод  9 10 3" xfId="18430"/>
    <cellStyle name="Ввод  9 11" xfId="14854"/>
    <cellStyle name="Ввод  9 11 2" xfId="24144"/>
    <cellStyle name="Ввод  9 12" xfId="14828"/>
    <cellStyle name="Ввод  9 12 2" xfId="24118"/>
    <cellStyle name="Ввод  9 13" xfId="15544"/>
    <cellStyle name="Ввод  9 14" xfId="6231"/>
    <cellStyle name="Ввод  9 2" xfId="1433"/>
    <cellStyle name="Ввод  9 2 10" xfId="9537"/>
    <cellStyle name="Ввод  9 2 10 2" xfId="18828"/>
    <cellStyle name="Ввод  9 2 11" xfId="14988"/>
    <cellStyle name="Ввод  9 2 11 2" xfId="24278"/>
    <cellStyle name="Ввод  9 2 12" xfId="15292"/>
    <cellStyle name="Ввод  9 2 12 2" xfId="24582"/>
    <cellStyle name="Ввод  9 2 13" xfId="15670"/>
    <cellStyle name="Ввод  9 2 14" xfId="6361"/>
    <cellStyle name="Ввод  9 2 2" xfId="2143"/>
    <cellStyle name="Ввод  9 2 2 2" xfId="4347"/>
    <cellStyle name="Ввод  9 2 2 2 2" xfId="19417"/>
    <cellStyle name="Ввод  9 2 2 2 3" xfId="10127"/>
    <cellStyle name="Ввод  9 2 2 3" xfId="5111"/>
    <cellStyle name="Ввод  9 2 2 3 2" xfId="16375"/>
    <cellStyle name="Ввод  9 2 2 4" xfId="5858"/>
    <cellStyle name="Ввод  9 2 2 4 2" xfId="25846"/>
    <cellStyle name="Ввод  9 2 2 5" xfId="3069"/>
    <cellStyle name="Ввод  9 2 2 5 2" xfId="25119"/>
    <cellStyle name="Ввод  9 2 2 6" xfId="7088"/>
    <cellStyle name="Ввод  9 2 3" xfId="3785"/>
    <cellStyle name="Ввод  9 2 3 2" xfId="10443"/>
    <cellStyle name="Ввод  9 2 3 2 2" xfId="19733"/>
    <cellStyle name="Ввод  9 2 3 3" xfId="16691"/>
    <cellStyle name="Ввод  9 2 3 4" xfId="7400"/>
    <cellStyle name="Ввод  9 2 4" xfId="3420"/>
    <cellStyle name="Ввод  9 2 4 2" xfId="10749"/>
    <cellStyle name="Ввод  9 2 4 2 2" xfId="20039"/>
    <cellStyle name="Ввод  9 2 4 3" xfId="16997"/>
    <cellStyle name="Ввод  9 2 4 4" xfId="7706"/>
    <cellStyle name="Ввод  9 2 5" xfId="3646"/>
    <cellStyle name="Ввод  9 2 5 2" xfId="11056"/>
    <cellStyle name="Ввод  9 2 5 2 2" xfId="20346"/>
    <cellStyle name="Ввод  9 2 5 3" xfId="17304"/>
    <cellStyle name="Ввод  9 2 5 4" xfId="8013"/>
    <cellStyle name="Ввод  9 2 6" xfId="2577"/>
    <cellStyle name="Ввод  9 2 6 2" xfId="11359"/>
    <cellStyle name="Ввод  9 2 6 2 2" xfId="20649"/>
    <cellStyle name="Ввод  9 2 6 3" xfId="17607"/>
    <cellStyle name="Ввод  9 2 6 4" xfId="8316"/>
    <cellStyle name="Ввод  9 2 7" xfId="8619"/>
    <cellStyle name="Ввод  9 2 7 2" xfId="11662"/>
    <cellStyle name="Ввод  9 2 7 2 2" xfId="20952"/>
    <cellStyle name="Ввод  9 2 7 3" xfId="17910"/>
    <cellStyle name="Ввод  9 2 8" xfId="8887"/>
    <cellStyle name="Ввод  9 2 8 2" xfId="11930"/>
    <cellStyle name="Ввод  9 2 8 2 2" xfId="21220"/>
    <cellStyle name="Ввод  9 2 8 3" xfId="18178"/>
    <cellStyle name="Ввод  9 2 9" xfId="9265"/>
    <cellStyle name="Ввод  9 2 9 2" xfId="12275"/>
    <cellStyle name="Ввод  9 2 9 2 2" xfId="21565"/>
    <cellStyle name="Ввод  9 2 9 3" xfId="18556"/>
    <cellStyle name="Ввод  9 3" xfId="1394"/>
    <cellStyle name="Ввод  9 3 10" xfId="15156"/>
    <cellStyle name="Ввод  9 3 10 2" xfId="24446"/>
    <cellStyle name="Ввод  9 3 11" xfId="15459"/>
    <cellStyle name="Ввод  9 3 11 2" xfId="24749"/>
    <cellStyle name="Ввод  9 3 12" xfId="15838"/>
    <cellStyle name="Ввод  9 3 13" xfId="6548"/>
    <cellStyle name="Ввод  9 3 2" xfId="2104"/>
    <cellStyle name="Ввод  9 3 2 2" xfId="4308"/>
    <cellStyle name="Ввод  9 3 2 2 2" xfId="19589"/>
    <cellStyle name="Ввод  9 3 2 2 3" xfId="10299"/>
    <cellStyle name="Ввод  9 3 2 3" xfId="5072"/>
    <cellStyle name="Ввод  9 3 2 3 2" xfId="16547"/>
    <cellStyle name="Ввод  9 3 2 4" xfId="5819"/>
    <cellStyle name="Ввод  9 3 2 4 2" xfId="25813"/>
    <cellStyle name="Ввод  9 3 2 5" xfId="3030"/>
    <cellStyle name="Ввод  9 3 2 5 2" xfId="25080"/>
    <cellStyle name="Ввод  9 3 2 6" xfId="7256"/>
    <cellStyle name="Ввод  9 3 3" xfId="3746"/>
    <cellStyle name="Ввод  9 3 3 2" xfId="10610"/>
    <cellStyle name="Ввод  9 3 3 2 2" xfId="19900"/>
    <cellStyle name="Ввод  9 3 3 3" xfId="16858"/>
    <cellStyle name="Ввод  9 3 3 4" xfId="7567"/>
    <cellStyle name="Ввод  9 3 4" xfId="3450"/>
    <cellStyle name="Ввод  9 3 4 2" xfId="10918"/>
    <cellStyle name="Ввод  9 3 4 2 2" xfId="20208"/>
    <cellStyle name="Ввод  9 3 4 3" xfId="17166"/>
    <cellStyle name="Ввод  9 3 4 4" xfId="7875"/>
    <cellStyle name="Ввод  9 3 5" xfId="3854"/>
    <cellStyle name="Ввод  9 3 5 2" xfId="11223"/>
    <cellStyle name="Ввод  9 3 5 2 2" xfId="20513"/>
    <cellStyle name="Ввод  9 3 5 3" xfId="17471"/>
    <cellStyle name="Ввод  9 3 5 4" xfId="8180"/>
    <cellStyle name="Ввод  9 3 6" xfId="2538"/>
    <cellStyle name="Ввод  9 3 6 2" xfId="11527"/>
    <cellStyle name="Ввод  9 3 6 2 2" xfId="20817"/>
    <cellStyle name="Ввод  9 3 6 3" xfId="17775"/>
    <cellStyle name="Ввод  9 3 6 4" xfId="8484"/>
    <cellStyle name="Ввод  9 3 7" xfId="8786"/>
    <cellStyle name="Ввод  9 3 7 2" xfId="11829"/>
    <cellStyle name="Ввод  9 3 7 2 2" xfId="21119"/>
    <cellStyle name="Ввод  9 3 7 3" xfId="18077"/>
    <cellStyle name="Ввод  9 3 8" xfId="9054"/>
    <cellStyle name="Ввод  9 3 8 2" xfId="12097"/>
    <cellStyle name="Ввод  9 3 8 2 2" xfId="21387"/>
    <cellStyle name="Ввод  9 3 8 3" xfId="18345"/>
    <cellStyle name="Ввод  9 3 9" xfId="9433"/>
    <cellStyle name="Ввод  9 3 9 2" xfId="18724"/>
    <cellStyle name="Ввод  9 4" xfId="1674"/>
    <cellStyle name="Ввод  9 4 10" xfId="15116"/>
    <cellStyle name="Ввод  9 4 10 2" xfId="24406"/>
    <cellStyle name="Ввод  9 4 11" xfId="15419"/>
    <cellStyle name="Ввод  9 4 11 2" xfId="24709"/>
    <cellStyle name="Ввод  9 4 12" xfId="15798"/>
    <cellStyle name="Ввод  9 4 13" xfId="6508"/>
    <cellStyle name="Ввод  9 4 2" xfId="2310"/>
    <cellStyle name="Ввод  9 4 2 2" xfId="4514"/>
    <cellStyle name="Ввод  9 4 2 2 2" xfId="19549"/>
    <cellStyle name="Ввод  9 4 2 2 3" xfId="10259"/>
    <cellStyle name="Ввод  9 4 2 3" xfId="5278"/>
    <cellStyle name="Ввод  9 4 2 3 2" xfId="16507"/>
    <cellStyle name="Ввод  9 4 2 4" xfId="6025"/>
    <cellStyle name="Ввод  9 4 2 4 2" xfId="25951"/>
    <cellStyle name="Ввод  9 4 2 5" xfId="3236"/>
    <cellStyle name="Ввод  9 4 2 5 2" xfId="25286"/>
    <cellStyle name="Ввод  9 4 2 6" xfId="7216"/>
    <cellStyle name="Ввод  9 4 3" xfId="3979"/>
    <cellStyle name="Ввод  9 4 3 2" xfId="10570"/>
    <cellStyle name="Ввод  9 4 3 2 2" xfId="19860"/>
    <cellStyle name="Ввод  9 4 3 3" xfId="16818"/>
    <cellStyle name="Ввод  9 4 3 4" xfId="7527"/>
    <cellStyle name="Ввод  9 4 4" xfId="4787"/>
    <cellStyle name="Ввод  9 4 4 2" xfId="10878"/>
    <cellStyle name="Ввод  9 4 4 2 2" xfId="20168"/>
    <cellStyle name="Ввод  9 4 4 3" xfId="17126"/>
    <cellStyle name="Ввод  9 4 4 4" xfId="7835"/>
    <cellStyle name="Ввод  9 4 5" xfId="5533"/>
    <cellStyle name="Ввод  9 4 5 2" xfId="11183"/>
    <cellStyle name="Ввод  9 4 5 2 2" xfId="20473"/>
    <cellStyle name="Ввод  9 4 5 3" xfId="17431"/>
    <cellStyle name="Ввод  9 4 5 4" xfId="8140"/>
    <cellStyle name="Ввод  9 4 6" xfId="2744"/>
    <cellStyle name="Ввод  9 4 6 2" xfId="11487"/>
    <cellStyle name="Ввод  9 4 6 2 2" xfId="20777"/>
    <cellStyle name="Ввод  9 4 6 3" xfId="17735"/>
    <cellStyle name="Ввод  9 4 6 4" xfId="8444"/>
    <cellStyle name="Ввод  9 4 7" xfId="8746"/>
    <cellStyle name="Ввод  9 4 7 2" xfId="11789"/>
    <cellStyle name="Ввод  9 4 7 2 2" xfId="21079"/>
    <cellStyle name="Ввод  9 4 7 3" xfId="18037"/>
    <cellStyle name="Ввод  9 4 8" xfId="9014"/>
    <cellStyle name="Ввод  9 4 8 2" xfId="12057"/>
    <cellStyle name="Ввод  9 4 8 2 2" xfId="21347"/>
    <cellStyle name="Ввод  9 4 8 3" xfId="18305"/>
    <cellStyle name="Ввод  9 4 9" xfId="9393"/>
    <cellStyle name="Ввод  9 4 9 2" xfId="18684"/>
    <cellStyle name="Ввод  9 5" xfId="1632"/>
    <cellStyle name="Ввод  9 5 2" xfId="2268"/>
    <cellStyle name="Ввод  9 5 2 2" xfId="4472"/>
    <cellStyle name="Ввод  9 5 2 2 2" xfId="19142"/>
    <cellStyle name="Ввод  9 5 2 3" xfId="5236"/>
    <cellStyle name="Ввод  9 5 2 3 2" xfId="25553"/>
    <cellStyle name="Ввод  9 5 2 4" xfId="5983"/>
    <cellStyle name="Ввод  9 5 2 4 2" xfId="25915"/>
    <cellStyle name="Ввод  9 5 2 5" xfId="3194"/>
    <cellStyle name="Ввод  9 5 2 5 2" xfId="25244"/>
    <cellStyle name="Ввод  9 5 2 6" xfId="9852"/>
    <cellStyle name="Ввод  9 5 3" xfId="3938"/>
    <cellStyle name="Ввод  9 5 3 2" xfId="16100"/>
    <cellStyle name="Ввод  9 5 4" xfId="4745"/>
    <cellStyle name="Ввод  9 5 4 2" xfId="25469"/>
    <cellStyle name="Ввод  9 5 5" xfId="5491"/>
    <cellStyle name="Ввод  9 5 5 2" xfId="25636"/>
    <cellStyle name="Ввод  9 5 6" xfId="2702"/>
    <cellStyle name="Ввод  9 5 6 2" xfId="24844"/>
    <cellStyle name="Ввод  9 5 7" xfId="6819"/>
    <cellStyle name="Ввод  9 6" xfId="1838"/>
    <cellStyle name="Ввод  9 6 2" xfId="2399"/>
    <cellStyle name="Ввод  9 6 2 2" xfId="4603"/>
    <cellStyle name="Ввод  9 6 2 2 2" xfId="18970"/>
    <cellStyle name="Ввод  9 6 2 3" xfId="5367"/>
    <cellStyle name="Ввод  9 6 2 3 2" xfId="25589"/>
    <cellStyle name="Ввод  9 6 2 4" xfId="6114"/>
    <cellStyle name="Ввод  9 6 2 4 2" xfId="26012"/>
    <cellStyle name="Ввод  9 6 2 5" xfId="3325"/>
    <cellStyle name="Ввод  9 6 2 5 2" xfId="25375"/>
    <cellStyle name="Ввод  9 6 2 6" xfId="9680"/>
    <cellStyle name="Ввод  9 6 3" xfId="4084"/>
    <cellStyle name="Ввод  9 6 3 2" xfId="15928"/>
    <cellStyle name="Ввод  9 6 4" xfId="4875"/>
    <cellStyle name="Ввод  9 6 4 2" xfId="25505"/>
    <cellStyle name="Ввод  9 6 5" xfId="5622"/>
    <cellStyle name="Ввод  9 6 5 2" xfId="25675"/>
    <cellStyle name="Ввод  9 6 6" xfId="2833"/>
    <cellStyle name="Ввод  9 6 6 2" xfId="24883"/>
    <cellStyle name="Ввод  9 6 7" xfId="6647"/>
    <cellStyle name="Ввод  9 7" xfId="1987"/>
    <cellStyle name="Ввод  9 7 2" xfId="4191"/>
    <cellStyle name="Ввод  9 7 2 2" xfId="19181"/>
    <cellStyle name="Ввод  9 7 2 3" xfId="9891"/>
    <cellStyle name="Ввод  9 7 3" xfId="4955"/>
    <cellStyle name="Ввод  9 7 3 2" xfId="16139"/>
    <cellStyle name="Ввод  9 7 4" xfId="5702"/>
    <cellStyle name="Ввод  9 7 4 2" xfId="25752"/>
    <cellStyle name="Ввод  9 7 5" xfId="2913"/>
    <cellStyle name="Ввод  9 7 5 2" xfId="24963"/>
    <cellStyle name="Ввод  9 7 6" xfId="6858"/>
    <cellStyle name="Ввод  9 8" xfId="3539"/>
    <cellStyle name="Ввод  9 8 2" xfId="9767"/>
    <cellStyle name="Ввод  9 8 2 2" xfId="19057"/>
    <cellStyle name="Ввод  9 8 3" xfId="16015"/>
    <cellStyle name="Ввод  9 8 4" xfId="6734"/>
    <cellStyle name="Ввод  9 9" xfId="6650"/>
    <cellStyle name="Ввод  9 9 2" xfId="9683"/>
    <cellStyle name="Ввод  9 9 2 2" xfId="18973"/>
    <cellStyle name="Ввод  9 9 3" xfId="15931"/>
    <cellStyle name="Виталий" xfId="740"/>
    <cellStyle name="Виталий 2" xfId="1434"/>
    <cellStyle name="Виталий 2 10" xfId="9538"/>
    <cellStyle name="Виталий 2 10 2" xfId="18829"/>
    <cellStyle name="Виталий 2 11" xfId="14989"/>
    <cellStyle name="Виталий 2 11 2" xfId="24279"/>
    <cellStyle name="Виталий 2 12" xfId="15293"/>
    <cellStyle name="Виталий 2 12 2" xfId="24583"/>
    <cellStyle name="Виталий 2 13" xfId="15671"/>
    <cellStyle name="Виталий 2 14" xfId="6362"/>
    <cellStyle name="Виталий 2 15" xfId="24821"/>
    <cellStyle name="Виталий 2 2" xfId="2144"/>
    <cellStyle name="Виталий 2 2 2" xfId="4348"/>
    <cellStyle name="Виталий 2 2 2 2" xfId="19418"/>
    <cellStyle name="Виталий 2 2 2 3" xfId="10128"/>
    <cellStyle name="Виталий 2 2 3" xfId="5112"/>
    <cellStyle name="Виталий 2 2 3 2" xfId="16376"/>
    <cellStyle name="Виталий 2 2 4" xfId="5859"/>
    <cellStyle name="Виталий 2 2 4 2" xfId="25847"/>
    <cellStyle name="Виталий 2 2 5" xfId="3070"/>
    <cellStyle name="Виталий 2 2 5 2" xfId="25120"/>
    <cellStyle name="Виталий 2 3" xfId="3786"/>
    <cellStyle name="Виталий 2 3 2" xfId="10444"/>
    <cellStyle name="Виталий 2 3 2 2" xfId="19734"/>
    <cellStyle name="Виталий 2 3 3" xfId="16692"/>
    <cellStyle name="Виталий 2 3 4" xfId="7401"/>
    <cellStyle name="Виталий 2 4" xfId="3647"/>
    <cellStyle name="Виталий 2 4 2" xfId="10750"/>
    <cellStyle name="Виталий 2 4 2 2" xfId="20040"/>
    <cellStyle name="Виталий 2 4 3" xfId="16998"/>
    <cellStyle name="Виталий 2 4 4" xfId="7707"/>
    <cellStyle name="Виталий 2 5" xfId="2578"/>
    <cellStyle name="Виталий 2 5 2" xfId="11057"/>
    <cellStyle name="Виталий 2 5 2 2" xfId="20347"/>
    <cellStyle name="Виталий 2 5 3" xfId="17305"/>
    <cellStyle name="Виталий 2 5 4" xfId="8014"/>
    <cellStyle name="Виталий 2 6" xfId="8317"/>
    <cellStyle name="Виталий 2 6 2" xfId="11360"/>
    <cellStyle name="Виталий 2 6 2 2" xfId="20650"/>
    <cellStyle name="Виталий 2 6 3" xfId="17608"/>
    <cellStyle name="Виталий 2 7" xfId="8620"/>
    <cellStyle name="Виталий 2 7 2" xfId="11663"/>
    <cellStyle name="Виталий 2 7 2 2" xfId="20953"/>
    <cellStyle name="Виталий 2 7 3" xfId="17911"/>
    <cellStyle name="Виталий 2 8" xfId="8888"/>
    <cellStyle name="Виталий 2 8 2" xfId="11931"/>
    <cellStyle name="Виталий 2 8 2 2" xfId="21221"/>
    <cellStyle name="Виталий 2 8 3" xfId="18179"/>
    <cellStyle name="Виталий 2 9" xfId="9266"/>
    <cellStyle name="Виталий 2 9 2" xfId="12276"/>
    <cellStyle name="Виталий 2 9 2 2" xfId="21566"/>
    <cellStyle name="Виталий 2 9 3" xfId="18557"/>
    <cellStyle name="Виталий 3" xfId="1675"/>
    <cellStyle name="Виталий 3 10" xfId="9618"/>
    <cellStyle name="Виталий 3 10 2" xfId="18909"/>
    <cellStyle name="Виталий 3 11" xfId="15157"/>
    <cellStyle name="Виталий 3 11 2" xfId="24447"/>
    <cellStyle name="Виталий 3 12" xfId="15460"/>
    <cellStyle name="Виталий 3 12 2" xfId="24750"/>
    <cellStyle name="Виталий 3 13" xfId="15839"/>
    <cellStyle name="Виталий 3 14" xfId="6549"/>
    <cellStyle name="Виталий 3 2" xfId="2311"/>
    <cellStyle name="Виталий 3 2 2" xfId="4515"/>
    <cellStyle name="Виталий 3 2 2 2" xfId="19590"/>
    <cellStyle name="Виталий 3 2 2 3" xfId="10300"/>
    <cellStyle name="Виталий 3 2 3" xfId="5279"/>
    <cellStyle name="Виталий 3 2 3 2" xfId="16548"/>
    <cellStyle name="Виталий 3 2 4" xfId="6026"/>
    <cellStyle name="Виталий 3 2 4 2" xfId="25952"/>
    <cellStyle name="Виталий 3 2 5" xfId="3237"/>
    <cellStyle name="Виталий 3 2 5 2" xfId="25287"/>
    <cellStyle name="Виталий 3 2 6" xfId="7257"/>
    <cellStyle name="Виталий 3 3" xfId="3980"/>
    <cellStyle name="Виталий 3 3 2" xfId="10611"/>
    <cellStyle name="Виталий 3 3 2 2" xfId="19901"/>
    <cellStyle name="Виталий 3 3 3" xfId="16859"/>
    <cellStyle name="Виталий 3 3 4" xfId="7568"/>
    <cellStyle name="Виталий 3 4" xfId="4788"/>
    <cellStyle name="Виталий 3 4 2" xfId="10919"/>
    <cellStyle name="Виталий 3 4 2 2" xfId="20209"/>
    <cellStyle name="Виталий 3 4 3" xfId="17167"/>
    <cellStyle name="Виталий 3 4 4" xfId="7876"/>
    <cellStyle name="Виталий 3 5" xfId="5534"/>
    <cellStyle name="Виталий 3 5 2" xfId="11224"/>
    <cellStyle name="Виталий 3 5 2 2" xfId="20514"/>
    <cellStyle name="Виталий 3 5 3" xfId="17472"/>
    <cellStyle name="Виталий 3 5 4" xfId="8181"/>
    <cellStyle name="Виталий 3 6" xfId="2745"/>
    <cellStyle name="Виталий 3 6 2" xfId="11528"/>
    <cellStyle name="Виталий 3 6 2 2" xfId="20818"/>
    <cellStyle name="Виталий 3 6 3" xfId="17776"/>
    <cellStyle name="Виталий 3 6 4" xfId="8485"/>
    <cellStyle name="Виталий 3 7" xfId="8787"/>
    <cellStyle name="Виталий 3 7 2" xfId="11830"/>
    <cellStyle name="Виталий 3 7 2 2" xfId="21120"/>
    <cellStyle name="Виталий 3 7 3" xfId="18078"/>
    <cellStyle name="Виталий 3 8" xfId="9055"/>
    <cellStyle name="Виталий 3 8 2" xfId="12098"/>
    <cellStyle name="Виталий 3 8 2 2" xfId="21388"/>
    <cellStyle name="Виталий 3 8 3" xfId="18346"/>
    <cellStyle name="Виталий 3 9" xfId="9434"/>
    <cellStyle name="Виталий 3 9 2" xfId="12356"/>
    <cellStyle name="Виталий 3 9 2 2" xfId="21646"/>
    <cellStyle name="Виталий 3 9 3" xfId="18725"/>
    <cellStyle name="Виталий 4" xfId="1631"/>
    <cellStyle name="Виталий 4 10" xfId="9606"/>
    <cellStyle name="Виталий 4 10 2" xfId="18897"/>
    <cellStyle name="Виталий 4 11" xfId="15115"/>
    <cellStyle name="Виталий 4 11 2" xfId="24405"/>
    <cellStyle name="Виталий 4 12" xfId="15418"/>
    <cellStyle name="Виталий 4 12 2" xfId="24708"/>
    <cellStyle name="Виталий 4 13" xfId="15797"/>
    <cellStyle name="Виталий 4 14" xfId="6507"/>
    <cellStyle name="Виталий 4 2" xfId="2267"/>
    <cellStyle name="Виталий 4 2 2" xfId="4471"/>
    <cellStyle name="Виталий 4 2 2 2" xfId="19548"/>
    <cellStyle name="Виталий 4 2 2 3" xfId="10258"/>
    <cellStyle name="Виталий 4 2 3" xfId="5235"/>
    <cellStyle name="Виталий 4 2 3 2" xfId="16506"/>
    <cellStyle name="Виталий 4 2 4" xfId="5982"/>
    <cellStyle name="Виталий 4 2 4 2" xfId="25914"/>
    <cellStyle name="Виталий 4 2 5" xfId="3193"/>
    <cellStyle name="Виталий 4 2 5 2" xfId="25243"/>
    <cellStyle name="Виталий 4 2 6" xfId="7215"/>
    <cellStyle name="Виталий 4 3" xfId="3937"/>
    <cellStyle name="Виталий 4 3 2" xfId="10569"/>
    <cellStyle name="Виталий 4 3 2 2" xfId="19859"/>
    <cellStyle name="Виталий 4 3 3" xfId="16817"/>
    <cellStyle name="Виталий 4 3 4" xfId="7526"/>
    <cellStyle name="Виталий 4 4" xfId="4744"/>
    <cellStyle name="Виталий 4 4 2" xfId="10877"/>
    <cellStyle name="Виталий 4 4 2 2" xfId="20167"/>
    <cellStyle name="Виталий 4 4 3" xfId="17125"/>
    <cellStyle name="Виталий 4 4 4" xfId="7834"/>
    <cellStyle name="Виталий 4 5" xfId="5490"/>
    <cellStyle name="Виталий 4 5 2" xfId="11182"/>
    <cellStyle name="Виталий 4 5 2 2" xfId="20472"/>
    <cellStyle name="Виталий 4 5 3" xfId="17430"/>
    <cellStyle name="Виталий 4 5 4" xfId="8139"/>
    <cellStyle name="Виталий 4 6" xfId="2701"/>
    <cellStyle name="Виталий 4 6 2" xfId="11486"/>
    <cellStyle name="Виталий 4 6 2 2" xfId="20776"/>
    <cellStyle name="Виталий 4 6 3" xfId="17734"/>
    <cellStyle name="Виталий 4 6 4" xfId="8443"/>
    <cellStyle name="Виталий 4 7" xfId="8745"/>
    <cellStyle name="Виталий 4 7 2" xfId="11788"/>
    <cellStyle name="Виталий 4 7 2 2" xfId="21078"/>
    <cellStyle name="Виталий 4 7 3" xfId="18036"/>
    <cellStyle name="Виталий 4 8" xfId="9013"/>
    <cellStyle name="Виталий 4 8 2" xfId="12056"/>
    <cellStyle name="Виталий 4 8 2 2" xfId="21346"/>
    <cellStyle name="Виталий 4 8 3" xfId="18304"/>
    <cellStyle name="Виталий 4 9" xfId="9392"/>
    <cellStyle name="Виталий 4 9 2" xfId="12344"/>
    <cellStyle name="Виталий 4 9 2 2" xfId="21634"/>
    <cellStyle name="Виталий 4 9 3" xfId="18683"/>
    <cellStyle name="Виталий 5" xfId="1839"/>
    <cellStyle name="Виталий 5 2" xfId="2400"/>
    <cellStyle name="Виталий 5 2 2" xfId="4604"/>
    <cellStyle name="Виталий 5 2 2 2" xfId="19143"/>
    <cellStyle name="Виталий 5 2 3" xfId="5368"/>
    <cellStyle name="Виталий 5 2 3 2" xfId="25590"/>
    <cellStyle name="Виталий 5 2 4" xfId="6115"/>
    <cellStyle name="Виталий 5 2 4 2" xfId="26013"/>
    <cellStyle name="Виталий 5 2 5" xfId="3326"/>
    <cellStyle name="Виталий 5 2 5 2" xfId="25376"/>
    <cellStyle name="Виталий 5 2 6" xfId="9853"/>
    <cellStyle name="Виталий 5 3" xfId="4085"/>
    <cellStyle name="Виталий 5 3 2" xfId="16101"/>
    <cellStyle name="Виталий 5 4" xfId="4876"/>
    <cellStyle name="Виталий 5 4 2" xfId="25506"/>
    <cellStyle name="Виталий 5 5" xfId="5623"/>
    <cellStyle name="Виталий 5 5 2" xfId="25676"/>
    <cellStyle name="Виталий 5 6" xfId="2834"/>
    <cellStyle name="Виталий 5 6 2" xfId="24884"/>
    <cellStyle name="Виталий 5 7" xfId="6820"/>
    <cellStyle name="Виталий 6" xfId="3540"/>
    <cellStyle name="Виталий 6 2" xfId="25445"/>
    <cellStyle name="Виталий 7" xfId="3525"/>
    <cellStyle name="Виталий 7 2" xfId="25444"/>
    <cellStyle name="Виталий 8" xfId="6232"/>
    <cellStyle name="Вывод 10" xfId="741"/>
    <cellStyle name="Вывод 10 10" xfId="6913"/>
    <cellStyle name="Вывод 10 10 2" xfId="9946"/>
    <cellStyle name="Вывод 10 10 2 2" xfId="13758"/>
    <cellStyle name="Вывод 10 10 2 2 2" xfId="23048"/>
    <cellStyle name="Вывод 10 10 2 3" xfId="19236"/>
    <cellStyle name="Вывод 10 10 3" xfId="12572"/>
    <cellStyle name="Вывод 10 10 3 2" xfId="21862"/>
    <cellStyle name="Вывод 10 10 4" xfId="16194"/>
    <cellStyle name="Вывод 10 11" xfId="9140"/>
    <cellStyle name="Вывод 10 11 2" xfId="12183"/>
    <cellStyle name="Вывод 10 11 2 2" xfId="14672"/>
    <cellStyle name="Вывод 10 11 2 2 2" xfId="23962"/>
    <cellStyle name="Вывод 10 11 2 3" xfId="21473"/>
    <cellStyle name="Вывод 10 11 3" xfId="13486"/>
    <cellStyle name="Вывод 10 11 3 2" xfId="22776"/>
    <cellStyle name="Вывод 10 11 4" xfId="18431"/>
    <cellStyle name="Вывод 10 12" xfId="14855"/>
    <cellStyle name="Вывод 10 12 2" xfId="24145"/>
    <cellStyle name="Вывод 10 13" xfId="14917"/>
    <cellStyle name="Вывод 10 13 2" xfId="24207"/>
    <cellStyle name="Вывод 10 14" xfId="15545"/>
    <cellStyle name="Вывод 10 15" xfId="6233"/>
    <cellStyle name="Вывод 10 2" xfId="1435"/>
    <cellStyle name="Вывод 10 2 10" xfId="12426"/>
    <cellStyle name="Вывод 10 2 10 2" xfId="21716"/>
    <cellStyle name="Вывод 10 2 11" xfId="14990"/>
    <cellStyle name="Вывод 10 2 11 2" xfId="24280"/>
    <cellStyle name="Вывод 10 2 12" xfId="15294"/>
    <cellStyle name="Вывод 10 2 12 2" xfId="24584"/>
    <cellStyle name="Вывод 10 2 13" xfId="15672"/>
    <cellStyle name="Вывод 10 2 14" xfId="6363"/>
    <cellStyle name="Вывод 10 2 2" xfId="2145"/>
    <cellStyle name="Вывод 10 2 2 2" xfId="4349"/>
    <cellStyle name="Вывод 10 2 2 2 2" xfId="13836"/>
    <cellStyle name="Вывод 10 2 2 2 2 2" xfId="23126"/>
    <cellStyle name="Вывод 10 2 2 2 3" xfId="19419"/>
    <cellStyle name="Вывод 10 2 2 2 4" xfId="10129"/>
    <cellStyle name="Вывод 10 2 2 3" xfId="5113"/>
    <cellStyle name="Вывод 10 2 2 3 2" xfId="21940"/>
    <cellStyle name="Вывод 10 2 2 3 3" xfId="12650"/>
    <cellStyle name="Вывод 10 2 2 4" xfId="5860"/>
    <cellStyle name="Вывод 10 2 2 4 2" xfId="16377"/>
    <cellStyle name="Вывод 10 2 2 5" xfId="3071"/>
    <cellStyle name="Вывод 10 2 2 5 2" xfId="25121"/>
    <cellStyle name="Вывод 10 2 2 6" xfId="7089"/>
    <cellStyle name="Вывод 10 2 3" xfId="3787"/>
    <cellStyle name="Вывод 10 2 3 2" xfId="10445"/>
    <cellStyle name="Вывод 10 2 3 2 2" xfId="13964"/>
    <cellStyle name="Вывод 10 2 3 2 2 2" xfId="23254"/>
    <cellStyle name="Вывод 10 2 3 2 3" xfId="19735"/>
    <cellStyle name="Вывод 10 2 3 3" xfId="12778"/>
    <cellStyle name="Вывод 10 2 3 3 2" xfId="22068"/>
    <cellStyle name="Вывод 10 2 3 4" xfId="16693"/>
    <cellStyle name="Вывод 10 2 3 5" xfId="7402"/>
    <cellStyle name="Вывод 10 2 4" xfId="3419"/>
    <cellStyle name="Вывод 10 2 4 2" xfId="10751"/>
    <cellStyle name="Вывод 10 2 4 2 2" xfId="14090"/>
    <cellStyle name="Вывод 10 2 4 2 2 2" xfId="23380"/>
    <cellStyle name="Вывод 10 2 4 2 3" xfId="20041"/>
    <cellStyle name="Вывод 10 2 4 3" xfId="12904"/>
    <cellStyle name="Вывод 10 2 4 3 2" xfId="22194"/>
    <cellStyle name="Вывод 10 2 4 4" xfId="16999"/>
    <cellStyle name="Вывод 10 2 4 5" xfId="7708"/>
    <cellStyle name="Вывод 10 2 5" xfId="3648"/>
    <cellStyle name="Вывод 10 2 5 2" xfId="11058"/>
    <cellStyle name="Вывод 10 2 5 2 2" xfId="14218"/>
    <cellStyle name="Вывод 10 2 5 2 2 2" xfId="23508"/>
    <cellStyle name="Вывод 10 2 5 2 3" xfId="20348"/>
    <cellStyle name="Вывод 10 2 5 3" xfId="13032"/>
    <cellStyle name="Вывод 10 2 5 3 2" xfId="22322"/>
    <cellStyle name="Вывод 10 2 5 4" xfId="17306"/>
    <cellStyle name="Вывод 10 2 5 5" xfId="8015"/>
    <cellStyle name="Вывод 10 2 6" xfId="2579"/>
    <cellStyle name="Вывод 10 2 6 2" xfId="11361"/>
    <cellStyle name="Вывод 10 2 6 2 2" xfId="14343"/>
    <cellStyle name="Вывод 10 2 6 2 2 2" xfId="23633"/>
    <cellStyle name="Вывод 10 2 6 2 3" xfId="20651"/>
    <cellStyle name="Вывод 10 2 6 3" xfId="13157"/>
    <cellStyle name="Вывод 10 2 6 3 2" xfId="22447"/>
    <cellStyle name="Вывод 10 2 6 4" xfId="17609"/>
    <cellStyle name="Вывод 10 2 6 5" xfId="8318"/>
    <cellStyle name="Вывод 10 2 7" xfId="8621"/>
    <cellStyle name="Вывод 10 2 7 2" xfId="11664"/>
    <cellStyle name="Вывод 10 2 7 2 2" xfId="14468"/>
    <cellStyle name="Вывод 10 2 7 2 2 2" xfId="23758"/>
    <cellStyle name="Вывод 10 2 7 2 3" xfId="20954"/>
    <cellStyle name="Вывод 10 2 7 3" xfId="13282"/>
    <cellStyle name="Вывод 10 2 7 3 2" xfId="22572"/>
    <cellStyle name="Вывод 10 2 7 4" xfId="17912"/>
    <cellStyle name="Вывод 10 2 8" xfId="8889"/>
    <cellStyle name="Вывод 10 2 8 2" xfId="11932"/>
    <cellStyle name="Вывод 10 2 8 2 2" xfId="14578"/>
    <cellStyle name="Вывод 10 2 8 2 2 2" xfId="23868"/>
    <cellStyle name="Вывод 10 2 8 2 3" xfId="21222"/>
    <cellStyle name="Вывод 10 2 8 3" xfId="13392"/>
    <cellStyle name="Вывод 10 2 8 3 2" xfId="22682"/>
    <cellStyle name="Вывод 10 2 8 4" xfId="18180"/>
    <cellStyle name="Вывод 10 2 9" xfId="9267"/>
    <cellStyle name="Вывод 10 2 9 2" xfId="13547"/>
    <cellStyle name="Вывод 10 2 9 2 2" xfId="22837"/>
    <cellStyle name="Вывод 10 2 9 3" xfId="18558"/>
    <cellStyle name="Вывод 10 3" xfId="1393"/>
    <cellStyle name="Вывод 10 3 10" xfId="12420"/>
    <cellStyle name="Вывод 10 3 10 2" xfId="21710"/>
    <cellStyle name="Вывод 10 3 11" xfId="14965"/>
    <cellStyle name="Вывод 10 3 11 2" xfId="24255"/>
    <cellStyle name="Вывод 10 3 12" xfId="15269"/>
    <cellStyle name="Вывод 10 3 12 2" xfId="24559"/>
    <cellStyle name="Вывод 10 3 13" xfId="15647"/>
    <cellStyle name="Вывод 10 3 14" xfId="6338"/>
    <cellStyle name="Вывод 10 3 2" xfId="2103"/>
    <cellStyle name="Вывод 10 3 2 2" xfId="4307"/>
    <cellStyle name="Вывод 10 3 2 2 2" xfId="13830"/>
    <cellStyle name="Вывод 10 3 2 2 2 2" xfId="23120"/>
    <cellStyle name="Вывод 10 3 2 2 3" xfId="19394"/>
    <cellStyle name="Вывод 10 3 2 2 4" xfId="10104"/>
    <cellStyle name="Вывод 10 3 2 3" xfId="5071"/>
    <cellStyle name="Вывод 10 3 2 3 2" xfId="21934"/>
    <cellStyle name="Вывод 10 3 2 3 3" xfId="12644"/>
    <cellStyle name="Вывод 10 3 2 4" xfId="5818"/>
    <cellStyle name="Вывод 10 3 2 4 2" xfId="16352"/>
    <cellStyle name="Вывод 10 3 2 5" xfId="3029"/>
    <cellStyle name="Вывод 10 3 2 5 2" xfId="25079"/>
    <cellStyle name="Вывод 10 3 2 6" xfId="7068"/>
    <cellStyle name="Вывод 10 3 3" xfId="3745"/>
    <cellStyle name="Вывод 10 3 3 2" xfId="10420"/>
    <cellStyle name="Вывод 10 3 3 2 2" xfId="13958"/>
    <cellStyle name="Вывод 10 3 3 2 2 2" xfId="23248"/>
    <cellStyle name="Вывод 10 3 3 2 3" xfId="19710"/>
    <cellStyle name="Вывод 10 3 3 3" xfId="12772"/>
    <cellStyle name="Вывод 10 3 3 3 2" xfId="22062"/>
    <cellStyle name="Вывод 10 3 3 4" xfId="16668"/>
    <cellStyle name="Вывод 10 3 3 5" xfId="7377"/>
    <cellStyle name="Вывод 10 3 4" xfId="3451"/>
    <cellStyle name="Вывод 10 3 4 2" xfId="10726"/>
    <cellStyle name="Вывод 10 3 4 2 2" xfId="14084"/>
    <cellStyle name="Вывод 10 3 4 2 2 2" xfId="23374"/>
    <cellStyle name="Вывод 10 3 4 2 3" xfId="20016"/>
    <cellStyle name="Вывод 10 3 4 3" xfId="12898"/>
    <cellStyle name="Вывод 10 3 4 3 2" xfId="22188"/>
    <cellStyle name="Вывод 10 3 4 4" xfId="16974"/>
    <cellStyle name="Вывод 10 3 4 5" xfId="7683"/>
    <cellStyle name="Вывод 10 3 5" xfId="3624"/>
    <cellStyle name="Вывод 10 3 5 2" xfId="11033"/>
    <cellStyle name="Вывод 10 3 5 2 2" xfId="14212"/>
    <cellStyle name="Вывод 10 3 5 2 2 2" xfId="23502"/>
    <cellStyle name="Вывод 10 3 5 2 3" xfId="20323"/>
    <cellStyle name="Вывод 10 3 5 3" xfId="13026"/>
    <cellStyle name="Вывод 10 3 5 3 2" xfId="22316"/>
    <cellStyle name="Вывод 10 3 5 4" xfId="17281"/>
    <cellStyle name="Вывод 10 3 5 5" xfId="7990"/>
    <cellStyle name="Вывод 10 3 6" xfId="2537"/>
    <cellStyle name="Вывод 10 3 6 2" xfId="11336"/>
    <cellStyle name="Вывод 10 3 6 2 2" xfId="14337"/>
    <cellStyle name="Вывод 10 3 6 2 2 2" xfId="23627"/>
    <cellStyle name="Вывод 10 3 6 2 3" xfId="20626"/>
    <cellStyle name="Вывод 10 3 6 3" xfId="13151"/>
    <cellStyle name="Вывод 10 3 6 3 2" xfId="22441"/>
    <cellStyle name="Вывод 10 3 6 4" xfId="17584"/>
    <cellStyle name="Вывод 10 3 6 5" xfId="8293"/>
    <cellStyle name="Вывод 10 3 7" xfId="8596"/>
    <cellStyle name="Вывод 10 3 7 2" xfId="11639"/>
    <cellStyle name="Вывод 10 3 7 2 2" xfId="14462"/>
    <cellStyle name="Вывод 10 3 7 2 2 2" xfId="23752"/>
    <cellStyle name="Вывод 10 3 7 2 3" xfId="20929"/>
    <cellStyle name="Вывод 10 3 7 3" xfId="13276"/>
    <cellStyle name="Вывод 10 3 7 3 2" xfId="22566"/>
    <cellStyle name="Вывод 10 3 7 4" xfId="17887"/>
    <cellStyle name="Вывод 10 3 8" xfId="8864"/>
    <cellStyle name="Вывод 10 3 8 2" xfId="11907"/>
    <cellStyle name="Вывод 10 3 8 2 2" xfId="14572"/>
    <cellStyle name="Вывод 10 3 8 2 2 2" xfId="23862"/>
    <cellStyle name="Вывод 10 3 8 2 3" xfId="21197"/>
    <cellStyle name="Вывод 10 3 8 3" xfId="13386"/>
    <cellStyle name="Вывод 10 3 8 3 2" xfId="22676"/>
    <cellStyle name="Вывод 10 3 8 4" xfId="18155"/>
    <cellStyle name="Вывод 10 3 9" xfId="9242"/>
    <cellStyle name="Вывод 10 3 9 2" xfId="13541"/>
    <cellStyle name="Вывод 10 3 9 2 2" xfId="22831"/>
    <cellStyle name="Вывод 10 3 9 3" xfId="18533"/>
    <cellStyle name="Вывод 10 4" xfId="1676"/>
    <cellStyle name="Вывод 10 4 10" xfId="9619"/>
    <cellStyle name="Вывод 10 4 10 2" xfId="13614"/>
    <cellStyle name="Вывод 10 4 10 2 2" xfId="22904"/>
    <cellStyle name="Вывод 10 4 10 3" xfId="18910"/>
    <cellStyle name="Вывод 10 4 11" xfId="15158"/>
    <cellStyle name="Вывод 10 4 11 2" xfId="24448"/>
    <cellStyle name="Вывод 10 4 12" xfId="15461"/>
    <cellStyle name="Вывод 10 4 12 2" xfId="24751"/>
    <cellStyle name="Вывод 10 4 13" xfId="15840"/>
    <cellStyle name="Вывод 10 4 14" xfId="6550"/>
    <cellStyle name="Вывод 10 4 2" xfId="2312"/>
    <cellStyle name="Вывод 10 4 2 2" xfId="4516"/>
    <cellStyle name="Вывод 10 4 2 2 2" xfId="13901"/>
    <cellStyle name="Вывод 10 4 2 2 2 2" xfId="23191"/>
    <cellStyle name="Вывод 10 4 2 2 3" xfId="19591"/>
    <cellStyle name="Вывод 10 4 2 2 4" xfId="10301"/>
    <cellStyle name="Вывод 10 4 2 3" xfId="5280"/>
    <cellStyle name="Вывод 10 4 2 3 2" xfId="22005"/>
    <cellStyle name="Вывод 10 4 2 3 3" xfId="12715"/>
    <cellStyle name="Вывод 10 4 2 4" xfId="6027"/>
    <cellStyle name="Вывод 10 4 2 4 2" xfId="16549"/>
    <cellStyle name="Вывод 10 4 2 5" xfId="3238"/>
    <cellStyle name="Вывод 10 4 2 5 2" xfId="25288"/>
    <cellStyle name="Вывод 10 4 2 6" xfId="7258"/>
    <cellStyle name="Вывод 10 4 3" xfId="4789"/>
    <cellStyle name="Вывод 10 4 3 2" xfId="10612"/>
    <cellStyle name="Вывод 10 4 3 2 2" xfId="14027"/>
    <cellStyle name="Вывод 10 4 3 2 2 2" xfId="23317"/>
    <cellStyle name="Вывод 10 4 3 2 3" xfId="19902"/>
    <cellStyle name="Вывод 10 4 3 3" xfId="12841"/>
    <cellStyle name="Вывод 10 4 3 3 2" xfId="22131"/>
    <cellStyle name="Вывод 10 4 3 4" xfId="16860"/>
    <cellStyle name="Вывод 10 4 3 5" xfId="7569"/>
    <cellStyle name="Вывод 10 4 4" xfId="5535"/>
    <cellStyle name="Вывод 10 4 4 2" xfId="10920"/>
    <cellStyle name="Вывод 10 4 4 2 2" xfId="14155"/>
    <cellStyle name="Вывод 10 4 4 2 2 2" xfId="23445"/>
    <cellStyle name="Вывод 10 4 4 2 3" xfId="20210"/>
    <cellStyle name="Вывод 10 4 4 3" xfId="12969"/>
    <cellStyle name="Вывод 10 4 4 3 2" xfId="22259"/>
    <cellStyle name="Вывод 10 4 4 4" xfId="17168"/>
    <cellStyle name="Вывод 10 4 4 5" xfId="7877"/>
    <cellStyle name="Вывод 10 4 5" xfId="2746"/>
    <cellStyle name="Вывод 10 4 5 2" xfId="11225"/>
    <cellStyle name="Вывод 10 4 5 2 2" xfId="14281"/>
    <cellStyle name="Вывод 10 4 5 2 2 2" xfId="23571"/>
    <cellStyle name="Вывод 10 4 5 2 3" xfId="20515"/>
    <cellStyle name="Вывод 10 4 5 3" xfId="13095"/>
    <cellStyle name="Вывод 10 4 5 3 2" xfId="22385"/>
    <cellStyle name="Вывод 10 4 5 4" xfId="17473"/>
    <cellStyle name="Вывод 10 4 5 5" xfId="8182"/>
    <cellStyle name="Вывод 10 4 6" xfId="8486"/>
    <cellStyle name="Вывод 10 4 6 2" xfId="11529"/>
    <cellStyle name="Вывод 10 4 6 2 2" xfId="14407"/>
    <cellStyle name="Вывод 10 4 6 2 2 2" xfId="23697"/>
    <cellStyle name="Вывод 10 4 6 2 3" xfId="20819"/>
    <cellStyle name="Вывод 10 4 6 3" xfId="13221"/>
    <cellStyle name="Вывод 10 4 6 3 2" xfId="22511"/>
    <cellStyle name="Вывод 10 4 6 4" xfId="17777"/>
    <cellStyle name="Вывод 10 4 7" xfId="8788"/>
    <cellStyle name="Вывод 10 4 7 2" xfId="11831"/>
    <cellStyle name="Вывод 10 4 7 2 2" xfId="14531"/>
    <cellStyle name="Вывод 10 4 7 2 2 2" xfId="23821"/>
    <cellStyle name="Вывод 10 4 7 2 3" xfId="21121"/>
    <cellStyle name="Вывод 10 4 7 3" xfId="13345"/>
    <cellStyle name="Вывод 10 4 7 3 2" xfId="22635"/>
    <cellStyle name="Вывод 10 4 7 4" xfId="18079"/>
    <cellStyle name="Вывод 10 4 8" xfId="9056"/>
    <cellStyle name="Вывод 10 4 8 2" xfId="12099"/>
    <cellStyle name="Вывод 10 4 8 2 2" xfId="14641"/>
    <cellStyle name="Вывод 10 4 8 2 2 2" xfId="23931"/>
    <cellStyle name="Вывод 10 4 8 2 3" xfId="21389"/>
    <cellStyle name="Вывод 10 4 8 3" xfId="13455"/>
    <cellStyle name="Вывод 10 4 8 3 2" xfId="22745"/>
    <cellStyle name="Вывод 10 4 8 4" xfId="18347"/>
    <cellStyle name="Вывод 10 4 9" xfId="9435"/>
    <cellStyle name="Вывод 10 4 9 2" xfId="12357"/>
    <cellStyle name="Вывод 10 4 9 2 2" xfId="14735"/>
    <cellStyle name="Вывод 10 4 9 2 2 2" xfId="24025"/>
    <cellStyle name="Вывод 10 4 9 2 3" xfId="21647"/>
    <cellStyle name="Вывод 10 4 9 3" xfId="18726"/>
    <cellStyle name="Вывод 10 5" xfId="1630"/>
    <cellStyle name="Вывод 10 5 10" xfId="9605"/>
    <cellStyle name="Вывод 10 5 10 2" xfId="13608"/>
    <cellStyle name="Вывод 10 5 10 2 2" xfId="22898"/>
    <cellStyle name="Вывод 10 5 10 3" xfId="18896"/>
    <cellStyle name="Вывод 10 5 11" xfId="15114"/>
    <cellStyle name="Вывод 10 5 11 2" xfId="24404"/>
    <cellStyle name="Вывод 10 5 12" xfId="15417"/>
    <cellStyle name="Вывод 10 5 12 2" xfId="24707"/>
    <cellStyle name="Вывод 10 5 13" xfId="15796"/>
    <cellStyle name="Вывод 10 5 14" xfId="6506"/>
    <cellStyle name="Вывод 10 5 2" xfId="2266"/>
    <cellStyle name="Вывод 10 5 2 2" xfId="4470"/>
    <cellStyle name="Вывод 10 5 2 2 2" xfId="13895"/>
    <cellStyle name="Вывод 10 5 2 2 2 2" xfId="23185"/>
    <cellStyle name="Вывод 10 5 2 2 3" xfId="19547"/>
    <cellStyle name="Вывод 10 5 2 2 4" xfId="10257"/>
    <cellStyle name="Вывод 10 5 2 3" xfId="5234"/>
    <cellStyle name="Вывод 10 5 2 3 2" xfId="21999"/>
    <cellStyle name="Вывод 10 5 2 3 3" xfId="12709"/>
    <cellStyle name="Вывод 10 5 2 4" xfId="5981"/>
    <cellStyle name="Вывод 10 5 2 4 2" xfId="16505"/>
    <cellStyle name="Вывод 10 5 2 5" xfId="3192"/>
    <cellStyle name="Вывод 10 5 2 5 2" xfId="25242"/>
    <cellStyle name="Вывод 10 5 2 6" xfId="7214"/>
    <cellStyle name="Вывод 10 5 3" xfId="3936"/>
    <cellStyle name="Вывод 10 5 3 2" xfId="10568"/>
    <cellStyle name="Вывод 10 5 3 2 2" xfId="14021"/>
    <cellStyle name="Вывод 10 5 3 2 2 2" xfId="23311"/>
    <cellStyle name="Вывод 10 5 3 2 3" xfId="19858"/>
    <cellStyle name="Вывод 10 5 3 3" xfId="12835"/>
    <cellStyle name="Вывод 10 5 3 3 2" xfId="22125"/>
    <cellStyle name="Вывод 10 5 3 4" xfId="16816"/>
    <cellStyle name="Вывод 10 5 3 5" xfId="7525"/>
    <cellStyle name="Вывод 10 5 4" xfId="4743"/>
    <cellStyle name="Вывод 10 5 4 2" xfId="10876"/>
    <cellStyle name="Вывод 10 5 4 2 2" xfId="14149"/>
    <cellStyle name="Вывод 10 5 4 2 2 2" xfId="23439"/>
    <cellStyle name="Вывод 10 5 4 2 3" xfId="20166"/>
    <cellStyle name="Вывод 10 5 4 3" xfId="12963"/>
    <cellStyle name="Вывод 10 5 4 3 2" xfId="22253"/>
    <cellStyle name="Вывод 10 5 4 4" xfId="17124"/>
    <cellStyle name="Вывод 10 5 4 5" xfId="7833"/>
    <cellStyle name="Вывод 10 5 5" xfId="5489"/>
    <cellStyle name="Вывод 10 5 5 2" xfId="11181"/>
    <cellStyle name="Вывод 10 5 5 2 2" xfId="14275"/>
    <cellStyle name="Вывод 10 5 5 2 2 2" xfId="23565"/>
    <cellStyle name="Вывод 10 5 5 2 3" xfId="20471"/>
    <cellStyle name="Вывод 10 5 5 3" xfId="13089"/>
    <cellStyle name="Вывод 10 5 5 3 2" xfId="22379"/>
    <cellStyle name="Вывод 10 5 5 4" xfId="17429"/>
    <cellStyle name="Вывод 10 5 5 5" xfId="8138"/>
    <cellStyle name="Вывод 10 5 6" xfId="2700"/>
    <cellStyle name="Вывод 10 5 6 2" xfId="11485"/>
    <cellStyle name="Вывод 10 5 6 2 2" xfId="14401"/>
    <cellStyle name="Вывод 10 5 6 2 2 2" xfId="23691"/>
    <cellStyle name="Вывод 10 5 6 2 3" xfId="20775"/>
    <cellStyle name="Вывод 10 5 6 3" xfId="13215"/>
    <cellStyle name="Вывод 10 5 6 3 2" xfId="22505"/>
    <cellStyle name="Вывод 10 5 6 4" xfId="17733"/>
    <cellStyle name="Вывод 10 5 6 5" xfId="8442"/>
    <cellStyle name="Вывод 10 5 7" xfId="8744"/>
    <cellStyle name="Вывод 10 5 7 2" xfId="11787"/>
    <cellStyle name="Вывод 10 5 7 2 2" xfId="14525"/>
    <cellStyle name="Вывод 10 5 7 2 2 2" xfId="23815"/>
    <cellStyle name="Вывод 10 5 7 2 3" xfId="21077"/>
    <cellStyle name="Вывод 10 5 7 3" xfId="13339"/>
    <cellStyle name="Вывод 10 5 7 3 2" xfId="22629"/>
    <cellStyle name="Вывод 10 5 7 4" xfId="18035"/>
    <cellStyle name="Вывод 10 5 8" xfId="9012"/>
    <cellStyle name="Вывод 10 5 8 2" xfId="12055"/>
    <cellStyle name="Вывод 10 5 8 2 2" xfId="14635"/>
    <cellStyle name="Вывод 10 5 8 2 2 2" xfId="23925"/>
    <cellStyle name="Вывод 10 5 8 2 3" xfId="21345"/>
    <cellStyle name="Вывод 10 5 8 3" xfId="13449"/>
    <cellStyle name="Вывод 10 5 8 3 2" xfId="22739"/>
    <cellStyle name="Вывод 10 5 8 4" xfId="18303"/>
    <cellStyle name="Вывод 10 5 9" xfId="9391"/>
    <cellStyle name="Вывод 10 5 9 2" xfId="12343"/>
    <cellStyle name="Вывод 10 5 9 2 2" xfId="14729"/>
    <cellStyle name="Вывод 10 5 9 2 2 2" xfId="24019"/>
    <cellStyle name="Вывод 10 5 9 2 3" xfId="21633"/>
    <cellStyle name="Вывод 10 5 9 3" xfId="18682"/>
    <cellStyle name="Вывод 10 6" xfId="1840"/>
    <cellStyle name="Вывод 10 6 2" xfId="2401"/>
    <cellStyle name="Вывод 10 6 2 2" xfId="4605"/>
    <cellStyle name="Вывод 10 6 2 2 2" xfId="23008"/>
    <cellStyle name="Вывод 10 6 2 2 3" xfId="13718"/>
    <cellStyle name="Вывод 10 6 2 3" xfId="5369"/>
    <cellStyle name="Вывод 10 6 2 3 2" xfId="19144"/>
    <cellStyle name="Вывод 10 6 2 4" xfId="6116"/>
    <cellStyle name="Вывод 10 6 2 4 2" xfId="26014"/>
    <cellStyle name="Вывод 10 6 2 5" xfId="3327"/>
    <cellStyle name="Вывод 10 6 2 5 2" xfId="25377"/>
    <cellStyle name="Вывод 10 6 2 6" xfId="9854"/>
    <cellStyle name="Вывод 10 6 3" xfId="4086"/>
    <cellStyle name="Вывод 10 6 3 2" xfId="21822"/>
    <cellStyle name="Вывод 10 6 3 3" xfId="12532"/>
    <cellStyle name="Вывод 10 6 4" xfId="4877"/>
    <cellStyle name="Вывод 10 6 4 2" xfId="16102"/>
    <cellStyle name="Вывод 10 6 5" xfId="5624"/>
    <cellStyle name="Вывод 10 6 5 2" xfId="25677"/>
    <cellStyle name="Вывод 10 6 6" xfId="2835"/>
    <cellStyle name="Вывод 10 6 6 2" xfId="24885"/>
    <cellStyle name="Вывод 10 6 7" xfId="6821"/>
    <cellStyle name="Вывод 10 7" xfId="1988"/>
    <cellStyle name="Вывод 10 7 2" xfId="4192"/>
    <cellStyle name="Вывод 10 7 2 2" xfId="13708"/>
    <cellStyle name="Вывод 10 7 2 2 2" xfId="22998"/>
    <cellStyle name="Вывод 10 7 2 3" xfId="19102"/>
    <cellStyle name="Вывод 10 7 2 4" xfId="9812"/>
    <cellStyle name="Вывод 10 7 3" xfId="4956"/>
    <cellStyle name="Вывод 10 7 3 2" xfId="21812"/>
    <cellStyle name="Вывод 10 7 3 3" xfId="12522"/>
    <cellStyle name="Вывод 10 7 4" xfId="5703"/>
    <cellStyle name="Вывод 10 7 4 2" xfId="16060"/>
    <cellStyle name="Вывод 10 7 5" xfId="2914"/>
    <cellStyle name="Вывод 10 7 5 2" xfId="24964"/>
    <cellStyle name="Вывод 10 7 6" xfId="6779"/>
    <cellStyle name="Вывод 10 8" xfId="3541"/>
    <cellStyle name="Вывод 10 8 2" xfId="9892"/>
    <cellStyle name="Вывод 10 8 2 2" xfId="13732"/>
    <cellStyle name="Вывод 10 8 2 2 2" xfId="23022"/>
    <cellStyle name="Вывод 10 8 2 3" xfId="19182"/>
    <cellStyle name="Вывод 10 8 3" xfId="12546"/>
    <cellStyle name="Вывод 10 8 3 2" xfId="21836"/>
    <cellStyle name="Вывод 10 8 4" xfId="16140"/>
    <cellStyle name="Вывод 10 8 5" xfId="6859"/>
    <cellStyle name="Вывод 10 9" xfId="6733"/>
    <cellStyle name="Вывод 10 9 2" xfId="9766"/>
    <cellStyle name="Вывод 10 9 2 2" xfId="13692"/>
    <cellStyle name="Вывод 10 9 2 2 2" xfId="22982"/>
    <cellStyle name="Вывод 10 9 2 3" xfId="19056"/>
    <cellStyle name="Вывод 10 9 3" xfId="12506"/>
    <cellStyle name="Вывод 10 9 3 2" xfId="21796"/>
    <cellStyle name="Вывод 10 9 4" xfId="16014"/>
    <cellStyle name="Вывод 11" xfId="742"/>
    <cellStyle name="Вывод 11 10" xfId="6914"/>
    <cellStyle name="Вывод 11 10 2" xfId="9947"/>
    <cellStyle name="Вывод 11 10 2 2" xfId="13759"/>
    <cellStyle name="Вывод 11 10 2 2 2" xfId="23049"/>
    <cellStyle name="Вывод 11 10 2 3" xfId="19237"/>
    <cellStyle name="Вывод 11 10 3" xfId="12573"/>
    <cellStyle name="Вывод 11 10 3 2" xfId="21863"/>
    <cellStyle name="Вывод 11 10 4" xfId="16195"/>
    <cellStyle name="Вывод 11 11" xfId="9141"/>
    <cellStyle name="Вывод 11 11 2" xfId="12184"/>
    <cellStyle name="Вывод 11 11 2 2" xfId="14673"/>
    <cellStyle name="Вывод 11 11 2 2 2" xfId="23963"/>
    <cellStyle name="Вывод 11 11 2 3" xfId="21474"/>
    <cellStyle name="Вывод 11 11 3" xfId="13487"/>
    <cellStyle name="Вывод 11 11 3 2" xfId="22777"/>
    <cellStyle name="Вывод 11 11 4" xfId="18432"/>
    <cellStyle name="Вывод 11 12" xfId="14856"/>
    <cellStyle name="Вывод 11 12 2" xfId="24146"/>
    <cellStyle name="Вывод 11 13" xfId="14827"/>
    <cellStyle name="Вывод 11 13 2" xfId="24117"/>
    <cellStyle name="Вывод 11 14" xfId="15546"/>
    <cellStyle name="Вывод 11 15" xfId="6234"/>
    <cellStyle name="Вывод 11 2" xfId="1436"/>
    <cellStyle name="Вывод 11 2 10" xfId="12427"/>
    <cellStyle name="Вывод 11 2 10 2" xfId="21717"/>
    <cellStyle name="Вывод 11 2 11" xfId="14991"/>
    <cellStyle name="Вывод 11 2 11 2" xfId="24281"/>
    <cellStyle name="Вывод 11 2 12" xfId="15295"/>
    <cellStyle name="Вывод 11 2 12 2" xfId="24585"/>
    <cellStyle name="Вывод 11 2 13" xfId="15673"/>
    <cellStyle name="Вывод 11 2 14" xfId="6364"/>
    <cellStyle name="Вывод 11 2 2" xfId="2146"/>
    <cellStyle name="Вывод 11 2 2 2" xfId="4350"/>
    <cellStyle name="Вывод 11 2 2 2 2" xfId="13837"/>
    <cellStyle name="Вывод 11 2 2 2 2 2" xfId="23127"/>
    <cellStyle name="Вывод 11 2 2 2 3" xfId="19420"/>
    <cellStyle name="Вывод 11 2 2 2 4" xfId="10130"/>
    <cellStyle name="Вывод 11 2 2 3" xfId="5114"/>
    <cellStyle name="Вывод 11 2 2 3 2" xfId="21941"/>
    <cellStyle name="Вывод 11 2 2 3 3" xfId="12651"/>
    <cellStyle name="Вывод 11 2 2 4" xfId="5861"/>
    <cellStyle name="Вывод 11 2 2 4 2" xfId="16378"/>
    <cellStyle name="Вывод 11 2 2 5" xfId="3072"/>
    <cellStyle name="Вывод 11 2 2 5 2" xfId="25122"/>
    <cellStyle name="Вывод 11 2 2 6" xfId="7090"/>
    <cellStyle name="Вывод 11 2 3" xfId="3788"/>
    <cellStyle name="Вывод 11 2 3 2" xfId="10446"/>
    <cellStyle name="Вывод 11 2 3 2 2" xfId="13965"/>
    <cellStyle name="Вывод 11 2 3 2 2 2" xfId="23255"/>
    <cellStyle name="Вывод 11 2 3 2 3" xfId="19736"/>
    <cellStyle name="Вывод 11 2 3 3" xfId="12779"/>
    <cellStyle name="Вывод 11 2 3 3 2" xfId="22069"/>
    <cellStyle name="Вывод 11 2 3 4" xfId="16694"/>
    <cellStyle name="Вывод 11 2 3 5" xfId="7403"/>
    <cellStyle name="Вывод 11 2 4" xfId="3418"/>
    <cellStyle name="Вывод 11 2 4 2" xfId="10752"/>
    <cellStyle name="Вывод 11 2 4 2 2" xfId="14091"/>
    <cellStyle name="Вывод 11 2 4 2 2 2" xfId="23381"/>
    <cellStyle name="Вывод 11 2 4 2 3" xfId="20042"/>
    <cellStyle name="Вывод 11 2 4 3" xfId="12905"/>
    <cellStyle name="Вывод 11 2 4 3 2" xfId="22195"/>
    <cellStyle name="Вывод 11 2 4 4" xfId="17000"/>
    <cellStyle name="Вывод 11 2 4 5" xfId="7709"/>
    <cellStyle name="Вывод 11 2 5" xfId="3649"/>
    <cellStyle name="Вывод 11 2 5 2" xfId="11059"/>
    <cellStyle name="Вывод 11 2 5 2 2" xfId="14219"/>
    <cellStyle name="Вывод 11 2 5 2 2 2" xfId="23509"/>
    <cellStyle name="Вывод 11 2 5 2 3" xfId="20349"/>
    <cellStyle name="Вывод 11 2 5 3" xfId="13033"/>
    <cellStyle name="Вывод 11 2 5 3 2" xfId="22323"/>
    <cellStyle name="Вывод 11 2 5 4" xfId="17307"/>
    <cellStyle name="Вывод 11 2 5 5" xfId="8016"/>
    <cellStyle name="Вывод 11 2 6" xfId="2580"/>
    <cellStyle name="Вывод 11 2 6 2" xfId="11362"/>
    <cellStyle name="Вывод 11 2 6 2 2" xfId="14344"/>
    <cellStyle name="Вывод 11 2 6 2 2 2" xfId="23634"/>
    <cellStyle name="Вывод 11 2 6 2 3" xfId="20652"/>
    <cellStyle name="Вывод 11 2 6 3" xfId="13158"/>
    <cellStyle name="Вывод 11 2 6 3 2" xfId="22448"/>
    <cellStyle name="Вывод 11 2 6 4" xfId="17610"/>
    <cellStyle name="Вывод 11 2 6 5" xfId="8319"/>
    <cellStyle name="Вывод 11 2 7" xfId="8622"/>
    <cellStyle name="Вывод 11 2 7 2" xfId="11665"/>
    <cellStyle name="Вывод 11 2 7 2 2" xfId="14469"/>
    <cellStyle name="Вывод 11 2 7 2 2 2" xfId="23759"/>
    <cellStyle name="Вывод 11 2 7 2 3" xfId="20955"/>
    <cellStyle name="Вывод 11 2 7 3" xfId="13283"/>
    <cellStyle name="Вывод 11 2 7 3 2" xfId="22573"/>
    <cellStyle name="Вывод 11 2 7 4" xfId="17913"/>
    <cellStyle name="Вывод 11 2 8" xfId="8890"/>
    <cellStyle name="Вывод 11 2 8 2" xfId="11933"/>
    <cellStyle name="Вывод 11 2 8 2 2" xfId="14579"/>
    <cellStyle name="Вывод 11 2 8 2 2 2" xfId="23869"/>
    <cellStyle name="Вывод 11 2 8 2 3" xfId="21223"/>
    <cellStyle name="Вывод 11 2 8 3" xfId="13393"/>
    <cellStyle name="Вывод 11 2 8 3 2" xfId="22683"/>
    <cellStyle name="Вывод 11 2 8 4" xfId="18181"/>
    <cellStyle name="Вывод 11 2 9" xfId="9268"/>
    <cellStyle name="Вывод 11 2 9 2" xfId="13548"/>
    <cellStyle name="Вывод 11 2 9 2 2" xfId="22838"/>
    <cellStyle name="Вывод 11 2 9 3" xfId="18559"/>
    <cellStyle name="Вывод 11 3" xfId="1392"/>
    <cellStyle name="Вывод 11 3 10" xfId="12419"/>
    <cellStyle name="Вывод 11 3 10 2" xfId="21709"/>
    <cellStyle name="Вывод 11 3 11" xfId="14964"/>
    <cellStyle name="Вывод 11 3 11 2" xfId="24254"/>
    <cellStyle name="Вывод 11 3 12" xfId="15268"/>
    <cellStyle name="Вывод 11 3 12 2" xfId="24558"/>
    <cellStyle name="Вывод 11 3 13" xfId="15646"/>
    <cellStyle name="Вывод 11 3 14" xfId="6337"/>
    <cellStyle name="Вывод 11 3 2" xfId="2102"/>
    <cellStyle name="Вывод 11 3 2 2" xfId="4306"/>
    <cellStyle name="Вывод 11 3 2 2 2" xfId="13829"/>
    <cellStyle name="Вывод 11 3 2 2 2 2" xfId="23119"/>
    <cellStyle name="Вывод 11 3 2 2 3" xfId="19393"/>
    <cellStyle name="Вывод 11 3 2 2 4" xfId="10103"/>
    <cellStyle name="Вывод 11 3 2 3" xfId="5070"/>
    <cellStyle name="Вывод 11 3 2 3 2" xfId="21933"/>
    <cellStyle name="Вывод 11 3 2 3 3" xfId="12643"/>
    <cellStyle name="Вывод 11 3 2 4" xfId="5817"/>
    <cellStyle name="Вывод 11 3 2 4 2" xfId="16351"/>
    <cellStyle name="Вывод 11 3 2 5" xfId="3028"/>
    <cellStyle name="Вывод 11 3 2 5 2" xfId="25078"/>
    <cellStyle name="Вывод 11 3 2 6" xfId="7067"/>
    <cellStyle name="Вывод 11 3 3" xfId="3744"/>
    <cellStyle name="Вывод 11 3 3 2" xfId="10419"/>
    <cellStyle name="Вывод 11 3 3 2 2" xfId="13957"/>
    <cellStyle name="Вывод 11 3 3 2 2 2" xfId="23247"/>
    <cellStyle name="Вывод 11 3 3 2 3" xfId="19709"/>
    <cellStyle name="Вывод 11 3 3 3" xfId="12771"/>
    <cellStyle name="Вывод 11 3 3 3 2" xfId="22061"/>
    <cellStyle name="Вывод 11 3 3 4" xfId="16667"/>
    <cellStyle name="Вывод 11 3 3 5" xfId="7376"/>
    <cellStyle name="Вывод 11 3 4" xfId="3452"/>
    <cellStyle name="Вывод 11 3 4 2" xfId="10725"/>
    <cellStyle name="Вывод 11 3 4 2 2" xfId="14083"/>
    <cellStyle name="Вывод 11 3 4 2 2 2" xfId="23373"/>
    <cellStyle name="Вывод 11 3 4 2 3" xfId="20015"/>
    <cellStyle name="Вывод 11 3 4 3" xfId="12897"/>
    <cellStyle name="Вывод 11 3 4 3 2" xfId="22187"/>
    <cellStyle name="Вывод 11 3 4 4" xfId="16973"/>
    <cellStyle name="Вывод 11 3 4 5" xfId="7682"/>
    <cellStyle name="Вывод 11 3 5" xfId="3623"/>
    <cellStyle name="Вывод 11 3 5 2" xfId="11032"/>
    <cellStyle name="Вывод 11 3 5 2 2" xfId="14211"/>
    <cellStyle name="Вывод 11 3 5 2 2 2" xfId="23501"/>
    <cellStyle name="Вывод 11 3 5 2 3" xfId="20322"/>
    <cellStyle name="Вывод 11 3 5 3" xfId="13025"/>
    <cellStyle name="Вывод 11 3 5 3 2" xfId="22315"/>
    <cellStyle name="Вывод 11 3 5 4" xfId="17280"/>
    <cellStyle name="Вывод 11 3 5 5" xfId="7989"/>
    <cellStyle name="Вывод 11 3 6" xfId="2536"/>
    <cellStyle name="Вывод 11 3 6 2" xfId="11335"/>
    <cellStyle name="Вывод 11 3 6 2 2" xfId="14336"/>
    <cellStyle name="Вывод 11 3 6 2 2 2" xfId="23626"/>
    <cellStyle name="Вывод 11 3 6 2 3" xfId="20625"/>
    <cellStyle name="Вывод 11 3 6 3" xfId="13150"/>
    <cellStyle name="Вывод 11 3 6 3 2" xfId="22440"/>
    <cellStyle name="Вывод 11 3 6 4" xfId="17583"/>
    <cellStyle name="Вывод 11 3 6 5" xfId="8292"/>
    <cellStyle name="Вывод 11 3 7" xfId="8595"/>
    <cellStyle name="Вывод 11 3 7 2" xfId="11638"/>
    <cellStyle name="Вывод 11 3 7 2 2" xfId="14461"/>
    <cellStyle name="Вывод 11 3 7 2 2 2" xfId="23751"/>
    <cellStyle name="Вывод 11 3 7 2 3" xfId="20928"/>
    <cellStyle name="Вывод 11 3 7 3" xfId="13275"/>
    <cellStyle name="Вывод 11 3 7 3 2" xfId="22565"/>
    <cellStyle name="Вывод 11 3 7 4" xfId="17886"/>
    <cellStyle name="Вывод 11 3 8" xfId="8863"/>
    <cellStyle name="Вывод 11 3 8 2" xfId="11906"/>
    <cellStyle name="Вывод 11 3 8 2 2" xfId="14571"/>
    <cellStyle name="Вывод 11 3 8 2 2 2" xfId="23861"/>
    <cellStyle name="Вывод 11 3 8 2 3" xfId="21196"/>
    <cellStyle name="Вывод 11 3 8 3" xfId="13385"/>
    <cellStyle name="Вывод 11 3 8 3 2" xfId="22675"/>
    <cellStyle name="Вывод 11 3 8 4" xfId="18154"/>
    <cellStyle name="Вывод 11 3 9" xfId="9241"/>
    <cellStyle name="Вывод 11 3 9 2" xfId="13540"/>
    <cellStyle name="Вывод 11 3 9 2 2" xfId="22830"/>
    <cellStyle name="Вывод 11 3 9 3" xfId="18532"/>
    <cellStyle name="Вывод 11 4" xfId="1677"/>
    <cellStyle name="Вывод 11 4 10" xfId="9620"/>
    <cellStyle name="Вывод 11 4 10 2" xfId="13615"/>
    <cellStyle name="Вывод 11 4 10 2 2" xfId="22905"/>
    <cellStyle name="Вывод 11 4 10 3" xfId="18911"/>
    <cellStyle name="Вывод 11 4 11" xfId="15159"/>
    <cellStyle name="Вывод 11 4 11 2" xfId="24449"/>
    <cellStyle name="Вывод 11 4 12" xfId="15462"/>
    <cellStyle name="Вывод 11 4 12 2" xfId="24752"/>
    <cellStyle name="Вывод 11 4 13" xfId="15841"/>
    <cellStyle name="Вывод 11 4 14" xfId="6551"/>
    <cellStyle name="Вывод 11 4 2" xfId="2313"/>
    <cellStyle name="Вывод 11 4 2 2" xfId="4517"/>
    <cellStyle name="Вывод 11 4 2 2 2" xfId="13902"/>
    <cellStyle name="Вывод 11 4 2 2 2 2" xfId="23192"/>
    <cellStyle name="Вывод 11 4 2 2 3" xfId="19592"/>
    <cellStyle name="Вывод 11 4 2 2 4" xfId="10302"/>
    <cellStyle name="Вывод 11 4 2 3" xfId="5281"/>
    <cellStyle name="Вывод 11 4 2 3 2" xfId="22006"/>
    <cellStyle name="Вывод 11 4 2 3 3" xfId="12716"/>
    <cellStyle name="Вывод 11 4 2 4" xfId="6028"/>
    <cellStyle name="Вывод 11 4 2 4 2" xfId="16550"/>
    <cellStyle name="Вывод 11 4 2 5" xfId="3239"/>
    <cellStyle name="Вывод 11 4 2 5 2" xfId="25289"/>
    <cellStyle name="Вывод 11 4 2 6" xfId="7259"/>
    <cellStyle name="Вывод 11 4 3" xfId="4790"/>
    <cellStyle name="Вывод 11 4 3 2" xfId="10613"/>
    <cellStyle name="Вывод 11 4 3 2 2" xfId="14028"/>
    <cellStyle name="Вывод 11 4 3 2 2 2" xfId="23318"/>
    <cellStyle name="Вывод 11 4 3 2 3" xfId="19903"/>
    <cellStyle name="Вывод 11 4 3 3" xfId="12842"/>
    <cellStyle name="Вывод 11 4 3 3 2" xfId="22132"/>
    <cellStyle name="Вывод 11 4 3 4" xfId="16861"/>
    <cellStyle name="Вывод 11 4 3 5" xfId="7570"/>
    <cellStyle name="Вывод 11 4 4" xfId="5536"/>
    <cellStyle name="Вывод 11 4 4 2" xfId="10921"/>
    <cellStyle name="Вывод 11 4 4 2 2" xfId="14156"/>
    <cellStyle name="Вывод 11 4 4 2 2 2" xfId="23446"/>
    <cellStyle name="Вывод 11 4 4 2 3" xfId="20211"/>
    <cellStyle name="Вывод 11 4 4 3" xfId="12970"/>
    <cellStyle name="Вывод 11 4 4 3 2" xfId="22260"/>
    <cellStyle name="Вывод 11 4 4 4" xfId="17169"/>
    <cellStyle name="Вывод 11 4 4 5" xfId="7878"/>
    <cellStyle name="Вывод 11 4 5" xfId="2747"/>
    <cellStyle name="Вывод 11 4 5 2" xfId="11226"/>
    <cellStyle name="Вывод 11 4 5 2 2" xfId="14282"/>
    <cellStyle name="Вывод 11 4 5 2 2 2" xfId="23572"/>
    <cellStyle name="Вывод 11 4 5 2 3" xfId="20516"/>
    <cellStyle name="Вывод 11 4 5 3" xfId="13096"/>
    <cellStyle name="Вывод 11 4 5 3 2" xfId="22386"/>
    <cellStyle name="Вывод 11 4 5 4" xfId="17474"/>
    <cellStyle name="Вывод 11 4 5 5" xfId="8183"/>
    <cellStyle name="Вывод 11 4 6" xfId="8487"/>
    <cellStyle name="Вывод 11 4 6 2" xfId="11530"/>
    <cellStyle name="Вывод 11 4 6 2 2" xfId="14408"/>
    <cellStyle name="Вывод 11 4 6 2 2 2" xfId="23698"/>
    <cellStyle name="Вывод 11 4 6 2 3" xfId="20820"/>
    <cellStyle name="Вывод 11 4 6 3" xfId="13222"/>
    <cellStyle name="Вывод 11 4 6 3 2" xfId="22512"/>
    <cellStyle name="Вывод 11 4 6 4" xfId="17778"/>
    <cellStyle name="Вывод 11 4 7" xfId="8789"/>
    <cellStyle name="Вывод 11 4 7 2" xfId="11832"/>
    <cellStyle name="Вывод 11 4 7 2 2" xfId="14532"/>
    <cellStyle name="Вывод 11 4 7 2 2 2" xfId="23822"/>
    <cellStyle name="Вывод 11 4 7 2 3" xfId="21122"/>
    <cellStyle name="Вывод 11 4 7 3" xfId="13346"/>
    <cellStyle name="Вывод 11 4 7 3 2" xfId="22636"/>
    <cellStyle name="Вывод 11 4 7 4" xfId="18080"/>
    <cellStyle name="Вывод 11 4 8" xfId="9057"/>
    <cellStyle name="Вывод 11 4 8 2" xfId="12100"/>
    <cellStyle name="Вывод 11 4 8 2 2" xfId="14642"/>
    <cellStyle name="Вывод 11 4 8 2 2 2" xfId="23932"/>
    <cellStyle name="Вывод 11 4 8 2 3" xfId="21390"/>
    <cellStyle name="Вывод 11 4 8 3" xfId="13456"/>
    <cellStyle name="Вывод 11 4 8 3 2" xfId="22746"/>
    <cellStyle name="Вывод 11 4 8 4" xfId="18348"/>
    <cellStyle name="Вывод 11 4 9" xfId="9436"/>
    <cellStyle name="Вывод 11 4 9 2" xfId="12358"/>
    <cellStyle name="Вывод 11 4 9 2 2" xfId="14736"/>
    <cellStyle name="Вывод 11 4 9 2 2 2" xfId="24026"/>
    <cellStyle name="Вывод 11 4 9 2 3" xfId="21648"/>
    <cellStyle name="Вывод 11 4 9 3" xfId="18727"/>
    <cellStyle name="Вывод 11 5" xfId="1629"/>
    <cellStyle name="Вывод 11 5 10" xfId="9604"/>
    <cellStyle name="Вывод 11 5 10 2" xfId="13607"/>
    <cellStyle name="Вывод 11 5 10 2 2" xfId="22897"/>
    <cellStyle name="Вывод 11 5 10 3" xfId="18895"/>
    <cellStyle name="Вывод 11 5 11" xfId="15113"/>
    <cellStyle name="Вывод 11 5 11 2" xfId="24403"/>
    <cellStyle name="Вывод 11 5 12" xfId="15416"/>
    <cellStyle name="Вывод 11 5 12 2" xfId="24706"/>
    <cellStyle name="Вывод 11 5 13" xfId="15795"/>
    <cellStyle name="Вывод 11 5 14" xfId="6505"/>
    <cellStyle name="Вывод 11 5 2" xfId="2265"/>
    <cellStyle name="Вывод 11 5 2 2" xfId="4469"/>
    <cellStyle name="Вывод 11 5 2 2 2" xfId="13894"/>
    <cellStyle name="Вывод 11 5 2 2 2 2" xfId="23184"/>
    <cellStyle name="Вывод 11 5 2 2 3" xfId="19546"/>
    <cellStyle name="Вывод 11 5 2 2 4" xfId="10256"/>
    <cellStyle name="Вывод 11 5 2 3" xfId="5233"/>
    <cellStyle name="Вывод 11 5 2 3 2" xfId="21998"/>
    <cellStyle name="Вывод 11 5 2 3 3" xfId="12708"/>
    <cellStyle name="Вывод 11 5 2 4" xfId="5980"/>
    <cellStyle name="Вывод 11 5 2 4 2" xfId="16504"/>
    <cellStyle name="Вывод 11 5 2 5" xfId="3191"/>
    <cellStyle name="Вывод 11 5 2 5 2" xfId="25241"/>
    <cellStyle name="Вывод 11 5 2 6" xfId="7213"/>
    <cellStyle name="Вывод 11 5 3" xfId="3935"/>
    <cellStyle name="Вывод 11 5 3 2" xfId="10567"/>
    <cellStyle name="Вывод 11 5 3 2 2" xfId="14020"/>
    <cellStyle name="Вывод 11 5 3 2 2 2" xfId="23310"/>
    <cellStyle name="Вывод 11 5 3 2 3" xfId="19857"/>
    <cellStyle name="Вывод 11 5 3 3" xfId="12834"/>
    <cellStyle name="Вывод 11 5 3 3 2" xfId="22124"/>
    <cellStyle name="Вывод 11 5 3 4" xfId="16815"/>
    <cellStyle name="Вывод 11 5 3 5" xfId="7524"/>
    <cellStyle name="Вывод 11 5 4" xfId="4742"/>
    <cellStyle name="Вывод 11 5 4 2" xfId="10875"/>
    <cellStyle name="Вывод 11 5 4 2 2" xfId="14148"/>
    <cellStyle name="Вывод 11 5 4 2 2 2" xfId="23438"/>
    <cellStyle name="Вывод 11 5 4 2 3" xfId="20165"/>
    <cellStyle name="Вывод 11 5 4 3" xfId="12962"/>
    <cellStyle name="Вывод 11 5 4 3 2" xfId="22252"/>
    <cellStyle name="Вывод 11 5 4 4" xfId="17123"/>
    <cellStyle name="Вывод 11 5 4 5" xfId="7832"/>
    <cellStyle name="Вывод 11 5 5" xfId="5488"/>
    <cellStyle name="Вывод 11 5 5 2" xfId="11180"/>
    <cellStyle name="Вывод 11 5 5 2 2" xfId="14274"/>
    <cellStyle name="Вывод 11 5 5 2 2 2" xfId="23564"/>
    <cellStyle name="Вывод 11 5 5 2 3" xfId="20470"/>
    <cellStyle name="Вывод 11 5 5 3" xfId="13088"/>
    <cellStyle name="Вывод 11 5 5 3 2" xfId="22378"/>
    <cellStyle name="Вывод 11 5 5 4" xfId="17428"/>
    <cellStyle name="Вывод 11 5 5 5" xfId="8137"/>
    <cellStyle name="Вывод 11 5 6" xfId="2699"/>
    <cellStyle name="Вывод 11 5 6 2" xfId="11484"/>
    <cellStyle name="Вывод 11 5 6 2 2" xfId="14400"/>
    <cellStyle name="Вывод 11 5 6 2 2 2" xfId="23690"/>
    <cellStyle name="Вывод 11 5 6 2 3" xfId="20774"/>
    <cellStyle name="Вывод 11 5 6 3" xfId="13214"/>
    <cellStyle name="Вывод 11 5 6 3 2" xfId="22504"/>
    <cellStyle name="Вывод 11 5 6 4" xfId="17732"/>
    <cellStyle name="Вывод 11 5 6 5" xfId="8441"/>
    <cellStyle name="Вывод 11 5 7" xfId="8743"/>
    <cellStyle name="Вывод 11 5 7 2" xfId="11786"/>
    <cellStyle name="Вывод 11 5 7 2 2" xfId="14524"/>
    <cellStyle name="Вывод 11 5 7 2 2 2" xfId="23814"/>
    <cellStyle name="Вывод 11 5 7 2 3" xfId="21076"/>
    <cellStyle name="Вывод 11 5 7 3" xfId="13338"/>
    <cellStyle name="Вывод 11 5 7 3 2" xfId="22628"/>
    <cellStyle name="Вывод 11 5 7 4" xfId="18034"/>
    <cellStyle name="Вывод 11 5 8" xfId="9011"/>
    <cellStyle name="Вывод 11 5 8 2" xfId="12054"/>
    <cellStyle name="Вывод 11 5 8 2 2" xfId="14634"/>
    <cellStyle name="Вывод 11 5 8 2 2 2" xfId="23924"/>
    <cellStyle name="Вывод 11 5 8 2 3" xfId="21344"/>
    <cellStyle name="Вывод 11 5 8 3" xfId="13448"/>
    <cellStyle name="Вывод 11 5 8 3 2" xfId="22738"/>
    <cellStyle name="Вывод 11 5 8 4" xfId="18302"/>
    <cellStyle name="Вывод 11 5 9" xfId="9390"/>
    <cellStyle name="Вывод 11 5 9 2" xfId="12342"/>
    <cellStyle name="Вывод 11 5 9 2 2" xfId="14728"/>
    <cellStyle name="Вывод 11 5 9 2 2 2" xfId="24018"/>
    <cellStyle name="Вывод 11 5 9 2 3" xfId="21632"/>
    <cellStyle name="Вывод 11 5 9 3" xfId="18681"/>
    <cellStyle name="Вывод 11 6" xfId="1841"/>
    <cellStyle name="Вывод 11 6 2" xfId="2402"/>
    <cellStyle name="Вывод 11 6 2 2" xfId="4606"/>
    <cellStyle name="Вывод 11 6 2 2 2" xfId="23009"/>
    <cellStyle name="Вывод 11 6 2 2 3" xfId="13719"/>
    <cellStyle name="Вывод 11 6 2 3" xfId="5370"/>
    <cellStyle name="Вывод 11 6 2 3 2" xfId="19145"/>
    <cellStyle name="Вывод 11 6 2 4" xfId="6117"/>
    <cellStyle name="Вывод 11 6 2 4 2" xfId="26015"/>
    <cellStyle name="Вывод 11 6 2 5" xfId="3328"/>
    <cellStyle name="Вывод 11 6 2 5 2" xfId="25378"/>
    <cellStyle name="Вывод 11 6 2 6" xfId="9855"/>
    <cellStyle name="Вывод 11 6 3" xfId="4087"/>
    <cellStyle name="Вывод 11 6 3 2" xfId="21823"/>
    <cellStyle name="Вывод 11 6 3 3" xfId="12533"/>
    <cellStyle name="Вывод 11 6 4" xfId="4878"/>
    <cellStyle name="Вывод 11 6 4 2" xfId="16103"/>
    <cellStyle name="Вывод 11 6 5" xfId="5625"/>
    <cellStyle name="Вывод 11 6 5 2" xfId="25678"/>
    <cellStyle name="Вывод 11 6 6" xfId="2836"/>
    <cellStyle name="Вывод 11 6 6 2" xfId="24886"/>
    <cellStyle name="Вывод 11 6 7" xfId="6822"/>
    <cellStyle name="Вывод 11 7" xfId="1989"/>
    <cellStyle name="Вывод 11 7 2" xfId="4193"/>
    <cellStyle name="Вывод 11 7 2 2" xfId="13707"/>
    <cellStyle name="Вывод 11 7 2 2 2" xfId="22997"/>
    <cellStyle name="Вывод 11 7 2 3" xfId="19100"/>
    <cellStyle name="Вывод 11 7 2 4" xfId="9810"/>
    <cellStyle name="Вывод 11 7 3" xfId="4957"/>
    <cellStyle name="Вывод 11 7 3 2" xfId="21811"/>
    <cellStyle name="Вывод 11 7 3 3" xfId="12521"/>
    <cellStyle name="Вывод 11 7 4" xfId="5704"/>
    <cellStyle name="Вывод 11 7 4 2" xfId="16058"/>
    <cellStyle name="Вывод 11 7 5" xfId="2915"/>
    <cellStyle name="Вывод 11 7 5 2" xfId="24965"/>
    <cellStyle name="Вывод 11 7 6" xfId="6777"/>
    <cellStyle name="Вывод 11 8" xfId="3542"/>
    <cellStyle name="Вывод 11 8 2" xfId="9893"/>
    <cellStyle name="Вывод 11 8 2 2" xfId="13733"/>
    <cellStyle name="Вывод 11 8 2 2 2" xfId="23023"/>
    <cellStyle name="Вывод 11 8 2 3" xfId="19183"/>
    <cellStyle name="Вывод 11 8 3" xfId="12547"/>
    <cellStyle name="Вывод 11 8 3 2" xfId="21837"/>
    <cellStyle name="Вывод 11 8 4" xfId="16141"/>
    <cellStyle name="Вывод 11 8 5" xfId="6860"/>
    <cellStyle name="Вывод 11 9" xfId="6732"/>
    <cellStyle name="Вывод 11 9 2" xfId="9765"/>
    <cellStyle name="Вывод 11 9 2 2" xfId="13691"/>
    <cellStyle name="Вывод 11 9 2 2 2" xfId="22981"/>
    <cellStyle name="Вывод 11 9 2 3" xfId="19055"/>
    <cellStyle name="Вывод 11 9 3" xfId="12505"/>
    <cellStyle name="Вывод 11 9 3 2" xfId="21795"/>
    <cellStyle name="Вывод 11 9 4" xfId="16013"/>
    <cellStyle name="Вывод 12" xfId="743"/>
    <cellStyle name="Вывод 12 10" xfId="6915"/>
    <cellStyle name="Вывод 12 10 2" xfId="9948"/>
    <cellStyle name="Вывод 12 10 2 2" xfId="13760"/>
    <cellStyle name="Вывод 12 10 2 2 2" xfId="23050"/>
    <cellStyle name="Вывод 12 10 2 3" xfId="19238"/>
    <cellStyle name="Вывод 12 10 3" xfId="12574"/>
    <cellStyle name="Вывод 12 10 3 2" xfId="21864"/>
    <cellStyle name="Вывод 12 10 4" xfId="16196"/>
    <cellStyle name="Вывод 12 11" xfId="9142"/>
    <cellStyle name="Вывод 12 11 2" xfId="12185"/>
    <cellStyle name="Вывод 12 11 2 2" xfId="14674"/>
    <cellStyle name="Вывод 12 11 2 2 2" xfId="23964"/>
    <cellStyle name="Вывод 12 11 2 3" xfId="21475"/>
    <cellStyle name="Вывод 12 11 3" xfId="13488"/>
    <cellStyle name="Вывод 12 11 3 2" xfId="22778"/>
    <cellStyle name="Вывод 12 11 4" xfId="18433"/>
    <cellStyle name="Вывод 12 12" xfId="14857"/>
    <cellStyle name="Вывод 12 12 2" xfId="24147"/>
    <cellStyle name="Вывод 12 13" xfId="14825"/>
    <cellStyle name="Вывод 12 13 2" xfId="24115"/>
    <cellStyle name="Вывод 12 14" xfId="15547"/>
    <cellStyle name="Вывод 12 15" xfId="6235"/>
    <cellStyle name="Вывод 12 2" xfId="1437"/>
    <cellStyle name="Вывод 12 2 10" xfId="12428"/>
    <cellStyle name="Вывод 12 2 10 2" xfId="21718"/>
    <cellStyle name="Вывод 12 2 11" xfId="14992"/>
    <cellStyle name="Вывод 12 2 11 2" xfId="24282"/>
    <cellStyle name="Вывод 12 2 12" xfId="15296"/>
    <cellStyle name="Вывод 12 2 12 2" xfId="24586"/>
    <cellStyle name="Вывод 12 2 13" xfId="15674"/>
    <cellStyle name="Вывод 12 2 14" xfId="6365"/>
    <cellStyle name="Вывод 12 2 2" xfId="2147"/>
    <cellStyle name="Вывод 12 2 2 2" xfId="4351"/>
    <cellStyle name="Вывод 12 2 2 2 2" xfId="13838"/>
    <cellStyle name="Вывод 12 2 2 2 2 2" xfId="23128"/>
    <cellStyle name="Вывод 12 2 2 2 3" xfId="19421"/>
    <cellStyle name="Вывод 12 2 2 2 4" xfId="10131"/>
    <cellStyle name="Вывод 12 2 2 3" xfId="5115"/>
    <cellStyle name="Вывод 12 2 2 3 2" xfId="21942"/>
    <cellStyle name="Вывод 12 2 2 3 3" xfId="12652"/>
    <cellStyle name="Вывод 12 2 2 4" xfId="5862"/>
    <cellStyle name="Вывод 12 2 2 4 2" xfId="16379"/>
    <cellStyle name="Вывод 12 2 2 5" xfId="3073"/>
    <cellStyle name="Вывод 12 2 2 5 2" xfId="25123"/>
    <cellStyle name="Вывод 12 2 2 6" xfId="7091"/>
    <cellStyle name="Вывод 12 2 3" xfId="3789"/>
    <cellStyle name="Вывод 12 2 3 2" xfId="10447"/>
    <cellStyle name="Вывод 12 2 3 2 2" xfId="13966"/>
    <cellStyle name="Вывод 12 2 3 2 2 2" xfId="23256"/>
    <cellStyle name="Вывод 12 2 3 2 3" xfId="19737"/>
    <cellStyle name="Вывод 12 2 3 3" xfId="12780"/>
    <cellStyle name="Вывод 12 2 3 3 2" xfId="22070"/>
    <cellStyle name="Вывод 12 2 3 4" xfId="16695"/>
    <cellStyle name="Вывод 12 2 3 5" xfId="7404"/>
    <cellStyle name="Вывод 12 2 4" xfId="3417"/>
    <cellStyle name="Вывод 12 2 4 2" xfId="10753"/>
    <cellStyle name="Вывод 12 2 4 2 2" xfId="14092"/>
    <cellStyle name="Вывод 12 2 4 2 2 2" xfId="23382"/>
    <cellStyle name="Вывод 12 2 4 2 3" xfId="20043"/>
    <cellStyle name="Вывод 12 2 4 3" xfId="12906"/>
    <cellStyle name="Вывод 12 2 4 3 2" xfId="22196"/>
    <cellStyle name="Вывод 12 2 4 4" xfId="17001"/>
    <cellStyle name="Вывод 12 2 4 5" xfId="7710"/>
    <cellStyle name="Вывод 12 2 5" xfId="3650"/>
    <cellStyle name="Вывод 12 2 5 2" xfId="11060"/>
    <cellStyle name="Вывод 12 2 5 2 2" xfId="14220"/>
    <cellStyle name="Вывод 12 2 5 2 2 2" xfId="23510"/>
    <cellStyle name="Вывод 12 2 5 2 3" xfId="20350"/>
    <cellStyle name="Вывод 12 2 5 3" xfId="13034"/>
    <cellStyle name="Вывод 12 2 5 3 2" xfId="22324"/>
    <cellStyle name="Вывод 12 2 5 4" xfId="17308"/>
    <cellStyle name="Вывод 12 2 5 5" xfId="8017"/>
    <cellStyle name="Вывод 12 2 6" xfId="2581"/>
    <cellStyle name="Вывод 12 2 6 2" xfId="11363"/>
    <cellStyle name="Вывод 12 2 6 2 2" xfId="14345"/>
    <cellStyle name="Вывод 12 2 6 2 2 2" xfId="23635"/>
    <cellStyle name="Вывод 12 2 6 2 3" xfId="20653"/>
    <cellStyle name="Вывод 12 2 6 3" xfId="13159"/>
    <cellStyle name="Вывод 12 2 6 3 2" xfId="22449"/>
    <cellStyle name="Вывод 12 2 6 4" xfId="17611"/>
    <cellStyle name="Вывод 12 2 6 5" xfId="8320"/>
    <cellStyle name="Вывод 12 2 7" xfId="8623"/>
    <cellStyle name="Вывод 12 2 7 2" xfId="11666"/>
    <cellStyle name="Вывод 12 2 7 2 2" xfId="14470"/>
    <cellStyle name="Вывод 12 2 7 2 2 2" xfId="23760"/>
    <cellStyle name="Вывод 12 2 7 2 3" xfId="20956"/>
    <cellStyle name="Вывод 12 2 7 3" xfId="13284"/>
    <cellStyle name="Вывод 12 2 7 3 2" xfId="22574"/>
    <cellStyle name="Вывод 12 2 7 4" xfId="17914"/>
    <cellStyle name="Вывод 12 2 8" xfId="8891"/>
    <cellStyle name="Вывод 12 2 8 2" xfId="11934"/>
    <cellStyle name="Вывод 12 2 8 2 2" xfId="14580"/>
    <cellStyle name="Вывод 12 2 8 2 2 2" xfId="23870"/>
    <cellStyle name="Вывод 12 2 8 2 3" xfId="21224"/>
    <cellStyle name="Вывод 12 2 8 3" xfId="13394"/>
    <cellStyle name="Вывод 12 2 8 3 2" xfId="22684"/>
    <cellStyle name="Вывод 12 2 8 4" xfId="18182"/>
    <cellStyle name="Вывод 12 2 9" xfId="9269"/>
    <cellStyle name="Вывод 12 2 9 2" xfId="13549"/>
    <cellStyle name="Вывод 12 2 9 2 2" xfId="22839"/>
    <cellStyle name="Вывод 12 2 9 3" xfId="18560"/>
    <cellStyle name="Вывод 12 3" xfId="1342"/>
    <cellStyle name="Вывод 12 3 10" xfId="12418"/>
    <cellStyle name="Вывод 12 3 10 2" xfId="21708"/>
    <cellStyle name="Вывод 12 3 11" xfId="14963"/>
    <cellStyle name="Вывод 12 3 11 2" xfId="24253"/>
    <cellStyle name="Вывод 12 3 12" xfId="15267"/>
    <cellStyle name="Вывод 12 3 12 2" xfId="24557"/>
    <cellStyle name="Вывод 12 3 13" xfId="15645"/>
    <cellStyle name="Вывод 12 3 14" xfId="6336"/>
    <cellStyle name="Вывод 12 3 2" xfId="2057"/>
    <cellStyle name="Вывод 12 3 2 2" xfId="4261"/>
    <cellStyle name="Вывод 12 3 2 2 2" xfId="13828"/>
    <cellStyle name="Вывод 12 3 2 2 2 2" xfId="23118"/>
    <cellStyle name="Вывод 12 3 2 2 3" xfId="19392"/>
    <cellStyle name="Вывод 12 3 2 2 4" xfId="10102"/>
    <cellStyle name="Вывод 12 3 2 3" xfId="5025"/>
    <cellStyle name="Вывод 12 3 2 3 2" xfId="21932"/>
    <cellStyle name="Вывод 12 3 2 3 3" xfId="12642"/>
    <cellStyle name="Вывод 12 3 2 4" xfId="5772"/>
    <cellStyle name="Вывод 12 3 2 4 2" xfId="16350"/>
    <cellStyle name="Вывод 12 3 2 5" xfId="2983"/>
    <cellStyle name="Вывод 12 3 2 5 2" xfId="25033"/>
    <cellStyle name="Вывод 12 3 2 6" xfId="7066"/>
    <cellStyle name="Вывод 12 3 3" xfId="3696"/>
    <cellStyle name="Вывод 12 3 3 2" xfId="10418"/>
    <cellStyle name="Вывод 12 3 3 2 2" xfId="13956"/>
    <cellStyle name="Вывод 12 3 3 2 2 2" xfId="23246"/>
    <cellStyle name="Вывод 12 3 3 2 3" xfId="19708"/>
    <cellStyle name="Вывод 12 3 3 3" xfId="12770"/>
    <cellStyle name="Вывод 12 3 3 3 2" xfId="22060"/>
    <cellStyle name="Вывод 12 3 3 4" xfId="16666"/>
    <cellStyle name="Вывод 12 3 3 5" xfId="7375"/>
    <cellStyle name="Вывод 12 3 4" xfId="3493"/>
    <cellStyle name="Вывод 12 3 4 2" xfId="10724"/>
    <cellStyle name="Вывод 12 3 4 2 2" xfId="14082"/>
    <cellStyle name="Вывод 12 3 4 2 2 2" xfId="23372"/>
    <cellStyle name="Вывод 12 3 4 2 3" xfId="20014"/>
    <cellStyle name="Вывод 12 3 4 3" xfId="12896"/>
    <cellStyle name="Вывод 12 3 4 3 2" xfId="22186"/>
    <cellStyle name="Вывод 12 3 4 4" xfId="16972"/>
    <cellStyle name="Вывод 12 3 4 5" xfId="7681"/>
    <cellStyle name="Вывод 12 3 5" xfId="4145"/>
    <cellStyle name="Вывод 12 3 5 2" xfId="11031"/>
    <cellStyle name="Вывод 12 3 5 2 2" xfId="14210"/>
    <cellStyle name="Вывод 12 3 5 2 2 2" xfId="23500"/>
    <cellStyle name="Вывод 12 3 5 2 3" xfId="20321"/>
    <cellStyle name="Вывод 12 3 5 3" xfId="13024"/>
    <cellStyle name="Вывод 12 3 5 3 2" xfId="22314"/>
    <cellStyle name="Вывод 12 3 5 4" xfId="17279"/>
    <cellStyle name="Вывод 12 3 5 5" xfId="7988"/>
    <cellStyle name="Вывод 12 3 6" xfId="2491"/>
    <cellStyle name="Вывод 12 3 6 2" xfId="11334"/>
    <cellStyle name="Вывод 12 3 6 2 2" xfId="14335"/>
    <cellStyle name="Вывод 12 3 6 2 2 2" xfId="23625"/>
    <cellStyle name="Вывод 12 3 6 2 3" xfId="20624"/>
    <cellStyle name="Вывод 12 3 6 3" xfId="13149"/>
    <cellStyle name="Вывод 12 3 6 3 2" xfId="22439"/>
    <cellStyle name="Вывод 12 3 6 4" xfId="17582"/>
    <cellStyle name="Вывод 12 3 6 5" xfId="8291"/>
    <cellStyle name="Вывод 12 3 7" xfId="8594"/>
    <cellStyle name="Вывод 12 3 7 2" xfId="11637"/>
    <cellStyle name="Вывод 12 3 7 2 2" xfId="14460"/>
    <cellStyle name="Вывод 12 3 7 2 2 2" xfId="23750"/>
    <cellStyle name="Вывод 12 3 7 2 3" xfId="20927"/>
    <cellStyle name="Вывод 12 3 7 3" xfId="13274"/>
    <cellStyle name="Вывод 12 3 7 3 2" xfId="22564"/>
    <cellStyle name="Вывод 12 3 7 4" xfId="17885"/>
    <cellStyle name="Вывод 12 3 8" xfId="8862"/>
    <cellStyle name="Вывод 12 3 8 2" xfId="11905"/>
    <cellStyle name="Вывод 12 3 8 2 2" xfId="14570"/>
    <cellStyle name="Вывод 12 3 8 2 2 2" xfId="23860"/>
    <cellStyle name="Вывод 12 3 8 2 3" xfId="21195"/>
    <cellStyle name="Вывод 12 3 8 3" xfId="13384"/>
    <cellStyle name="Вывод 12 3 8 3 2" xfId="22674"/>
    <cellStyle name="Вывод 12 3 8 4" xfId="18153"/>
    <cellStyle name="Вывод 12 3 9" xfId="9240"/>
    <cellStyle name="Вывод 12 3 9 2" xfId="13539"/>
    <cellStyle name="Вывод 12 3 9 2 2" xfId="22829"/>
    <cellStyle name="Вывод 12 3 9 3" xfId="18531"/>
    <cellStyle name="Вывод 12 4" xfId="1678"/>
    <cellStyle name="Вывод 12 4 10" xfId="9621"/>
    <cellStyle name="Вывод 12 4 10 2" xfId="13616"/>
    <cellStyle name="Вывод 12 4 10 2 2" xfId="22906"/>
    <cellStyle name="Вывод 12 4 10 3" xfId="18912"/>
    <cellStyle name="Вывод 12 4 11" xfId="15160"/>
    <cellStyle name="Вывод 12 4 11 2" xfId="24450"/>
    <cellStyle name="Вывод 12 4 12" xfId="15463"/>
    <cellStyle name="Вывод 12 4 12 2" xfId="24753"/>
    <cellStyle name="Вывод 12 4 13" xfId="15842"/>
    <cellStyle name="Вывод 12 4 14" xfId="6552"/>
    <cellStyle name="Вывод 12 4 2" xfId="2314"/>
    <cellStyle name="Вывод 12 4 2 2" xfId="4518"/>
    <cellStyle name="Вывод 12 4 2 2 2" xfId="13903"/>
    <cellStyle name="Вывод 12 4 2 2 2 2" xfId="23193"/>
    <cellStyle name="Вывод 12 4 2 2 3" xfId="19593"/>
    <cellStyle name="Вывод 12 4 2 2 4" xfId="10303"/>
    <cellStyle name="Вывод 12 4 2 3" xfId="5282"/>
    <cellStyle name="Вывод 12 4 2 3 2" xfId="22007"/>
    <cellStyle name="Вывод 12 4 2 3 3" xfId="12717"/>
    <cellStyle name="Вывод 12 4 2 4" xfId="6029"/>
    <cellStyle name="Вывод 12 4 2 4 2" xfId="16551"/>
    <cellStyle name="Вывод 12 4 2 5" xfId="3240"/>
    <cellStyle name="Вывод 12 4 2 5 2" xfId="25290"/>
    <cellStyle name="Вывод 12 4 2 6" xfId="7260"/>
    <cellStyle name="Вывод 12 4 3" xfId="4791"/>
    <cellStyle name="Вывод 12 4 3 2" xfId="10614"/>
    <cellStyle name="Вывод 12 4 3 2 2" xfId="14029"/>
    <cellStyle name="Вывод 12 4 3 2 2 2" xfId="23319"/>
    <cellStyle name="Вывод 12 4 3 2 3" xfId="19904"/>
    <cellStyle name="Вывод 12 4 3 3" xfId="12843"/>
    <cellStyle name="Вывод 12 4 3 3 2" xfId="22133"/>
    <cellStyle name="Вывод 12 4 3 4" xfId="16862"/>
    <cellStyle name="Вывод 12 4 3 5" xfId="7571"/>
    <cellStyle name="Вывод 12 4 4" xfId="5537"/>
    <cellStyle name="Вывод 12 4 4 2" xfId="10922"/>
    <cellStyle name="Вывод 12 4 4 2 2" xfId="14157"/>
    <cellStyle name="Вывод 12 4 4 2 2 2" xfId="23447"/>
    <cellStyle name="Вывод 12 4 4 2 3" xfId="20212"/>
    <cellStyle name="Вывод 12 4 4 3" xfId="12971"/>
    <cellStyle name="Вывод 12 4 4 3 2" xfId="22261"/>
    <cellStyle name="Вывод 12 4 4 4" xfId="17170"/>
    <cellStyle name="Вывод 12 4 4 5" xfId="7879"/>
    <cellStyle name="Вывод 12 4 5" xfId="2748"/>
    <cellStyle name="Вывод 12 4 5 2" xfId="11227"/>
    <cellStyle name="Вывод 12 4 5 2 2" xfId="14283"/>
    <cellStyle name="Вывод 12 4 5 2 2 2" xfId="23573"/>
    <cellStyle name="Вывод 12 4 5 2 3" xfId="20517"/>
    <cellStyle name="Вывод 12 4 5 3" xfId="13097"/>
    <cellStyle name="Вывод 12 4 5 3 2" xfId="22387"/>
    <cellStyle name="Вывод 12 4 5 4" xfId="17475"/>
    <cellStyle name="Вывод 12 4 5 5" xfId="8184"/>
    <cellStyle name="Вывод 12 4 6" xfId="8488"/>
    <cellStyle name="Вывод 12 4 6 2" xfId="11531"/>
    <cellStyle name="Вывод 12 4 6 2 2" xfId="14409"/>
    <cellStyle name="Вывод 12 4 6 2 2 2" xfId="23699"/>
    <cellStyle name="Вывод 12 4 6 2 3" xfId="20821"/>
    <cellStyle name="Вывод 12 4 6 3" xfId="13223"/>
    <cellStyle name="Вывод 12 4 6 3 2" xfId="22513"/>
    <cellStyle name="Вывод 12 4 6 4" xfId="17779"/>
    <cellStyle name="Вывод 12 4 7" xfId="8790"/>
    <cellStyle name="Вывод 12 4 7 2" xfId="11833"/>
    <cellStyle name="Вывод 12 4 7 2 2" xfId="14533"/>
    <cellStyle name="Вывод 12 4 7 2 2 2" xfId="23823"/>
    <cellStyle name="Вывод 12 4 7 2 3" xfId="21123"/>
    <cellStyle name="Вывод 12 4 7 3" xfId="13347"/>
    <cellStyle name="Вывод 12 4 7 3 2" xfId="22637"/>
    <cellStyle name="Вывод 12 4 7 4" xfId="18081"/>
    <cellStyle name="Вывод 12 4 8" xfId="9058"/>
    <cellStyle name="Вывод 12 4 8 2" xfId="12101"/>
    <cellStyle name="Вывод 12 4 8 2 2" xfId="14643"/>
    <cellStyle name="Вывод 12 4 8 2 2 2" xfId="23933"/>
    <cellStyle name="Вывод 12 4 8 2 3" xfId="21391"/>
    <cellStyle name="Вывод 12 4 8 3" xfId="13457"/>
    <cellStyle name="Вывод 12 4 8 3 2" xfId="22747"/>
    <cellStyle name="Вывод 12 4 8 4" xfId="18349"/>
    <cellStyle name="Вывод 12 4 9" xfId="9437"/>
    <cellStyle name="Вывод 12 4 9 2" xfId="12359"/>
    <cellStyle name="Вывод 12 4 9 2 2" xfId="14737"/>
    <cellStyle name="Вывод 12 4 9 2 2 2" xfId="24027"/>
    <cellStyle name="Вывод 12 4 9 2 3" xfId="21649"/>
    <cellStyle name="Вывод 12 4 9 3" xfId="18728"/>
    <cellStyle name="Вывод 12 5" xfId="1578"/>
    <cellStyle name="Вывод 12 5 10" xfId="9603"/>
    <cellStyle name="Вывод 12 5 10 2" xfId="13606"/>
    <cellStyle name="Вывод 12 5 10 2 2" xfId="22896"/>
    <cellStyle name="Вывод 12 5 10 3" xfId="18894"/>
    <cellStyle name="Вывод 12 5 11" xfId="15112"/>
    <cellStyle name="Вывод 12 5 11 2" xfId="24402"/>
    <cellStyle name="Вывод 12 5 12" xfId="15415"/>
    <cellStyle name="Вывод 12 5 12 2" xfId="24705"/>
    <cellStyle name="Вывод 12 5 13" xfId="15794"/>
    <cellStyle name="Вывод 12 5 14" xfId="6504"/>
    <cellStyle name="Вывод 12 5 2" xfId="2219"/>
    <cellStyle name="Вывод 12 5 2 2" xfId="4423"/>
    <cellStyle name="Вывод 12 5 2 2 2" xfId="13893"/>
    <cellStyle name="Вывод 12 5 2 2 2 2" xfId="23183"/>
    <cellStyle name="Вывод 12 5 2 2 3" xfId="19545"/>
    <cellStyle name="Вывод 12 5 2 2 4" xfId="10255"/>
    <cellStyle name="Вывод 12 5 2 3" xfId="5187"/>
    <cellStyle name="Вывод 12 5 2 3 2" xfId="21997"/>
    <cellStyle name="Вывод 12 5 2 3 3" xfId="12707"/>
    <cellStyle name="Вывод 12 5 2 4" xfId="5934"/>
    <cellStyle name="Вывод 12 5 2 4 2" xfId="16503"/>
    <cellStyle name="Вывод 12 5 2 5" xfId="3145"/>
    <cellStyle name="Вывод 12 5 2 5 2" xfId="25195"/>
    <cellStyle name="Вывод 12 5 2 6" xfId="7212"/>
    <cellStyle name="Вывод 12 5 3" xfId="3886"/>
    <cellStyle name="Вывод 12 5 3 2" xfId="10566"/>
    <cellStyle name="Вывод 12 5 3 2 2" xfId="14019"/>
    <cellStyle name="Вывод 12 5 3 2 2 2" xfId="23309"/>
    <cellStyle name="Вывод 12 5 3 2 3" xfId="19856"/>
    <cellStyle name="Вывод 12 5 3 3" xfId="12833"/>
    <cellStyle name="Вывод 12 5 3 3 2" xfId="22123"/>
    <cellStyle name="Вывод 12 5 3 4" xfId="16814"/>
    <cellStyle name="Вывод 12 5 3 5" xfId="7523"/>
    <cellStyle name="Вывод 12 5 4" xfId="4696"/>
    <cellStyle name="Вывод 12 5 4 2" xfId="10874"/>
    <cellStyle name="Вывод 12 5 4 2 2" xfId="14147"/>
    <cellStyle name="Вывод 12 5 4 2 2 2" xfId="23437"/>
    <cellStyle name="Вывод 12 5 4 2 3" xfId="20164"/>
    <cellStyle name="Вывод 12 5 4 3" xfId="12961"/>
    <cellStyle name="Вывод 12 5 4 3 2" xfId="22251"/>
    <cellStyle name="Вывод 12 5 4 4" xfId="17122"/>
    <cellStyle name="Вывод 12 5 4 5" xfId="7831"/>
    <cellStyle name="Вывод 12 5 5" xfId="5442"/>
    <cellStyle name="Вывод 12 5 5 2" xfId="11179"/>
    <cellStyle name="Вывод 12 5 5 2 2" xfId="14273"/>
    <cellStyle name="Вывод 12 5 5 2 2 2" xfId="23563"/>
    <cellStyle name="Вывод 12 5 5 2 3" xfId="20469"/>
    <cellStyle name="Вывод 12 5 5 3" xfId="13087"/>
    <cellStyle name="Вывод 12 5 5 3 2" xfId="22377"/>
    <cellStyle name="Вывод 12 5 5 4" xfId="17427"/>
    <cellStyle name="Вывод 12 5 5 5" xfId="8136"/>
    <cellStyle name="Вывод 12 5 6" xfId="2653"/>
    <cellStyle name="Вывод 12 5 6 2" xfId="11483"/>
    <cellStyle name="Вывод 12 5 6 2 2" xfId="14399"/>
    <cellStyle name="Вывод 12 5 6 2 2 2" xfId="23689"/>
    <cellStyle name="Вывод 12 5 6 2 3" xfId="20773"/>
    <cellStyle name="Вывод 12 5 6 3" xfId="13213"/>
    <cellStyle name="Вывод 12 5 6 3 2" xfId="22503"/>
    <cellStyle name="Вывод 12 5 6 4" xfId="17731"/>
    <cellStyle name="Вывод 12 5 6 5" xfId="8440"/>
    <cellStyle name="Вывод 12 5 7" xfId="8742"/>
    <cellStyle name="Вывод 12 5 7 2" xfId="11785"/>
    <cellStyle name="Вывод 12 5 7 2 2" xfId="14523"/>
    <cellStyle name="Вывод 12 5 7 2 2 2" xfId="23813"/>
    <cellStyle name="Вывод 12 5 7 2 3" xfId="21075"/>
    <cellStyle name="Вывод 12 5 7 3" xfId="13337"/>
    <cellStyle name="Вывод 12 5 7 3 2" xfId="22627"/>
    <cellStyle name="Вывод 12 5 7 4" xfId="18033"/>
    <cellStyle name="Вывод 12 5 8" xfId="9010"/>
    <cellStyle name="Вывод 12 5 8 2" xfId="12053"/>
    <cellStyle name="Вывод 12 5 8 2 2" xfId="14633"/>
    <cellStyle name="Вывод 12 5 8 2 2 2" xfId="23923"/>
    <cellStyle name="Вывод 12 5 8 2 3" xfId="21343"/>
    <cellStyle name="Вывод 12 5 8 3" xfId="13447"/>
    <cellStyle name="Вывод 12 5 8 3 2" xfId="22737"/>
    <cellStyle name="Вывод 12 5 8 4" xfId="18301"/>
    <cellStyle name="Вывод 12 5 9" xfId="9389"/>
    <cellStyle name="Вывод 12 5 9 2" xfId="12341"/>
    <cellStyle name="Вывод 12 5 9 2 2" xfId="14727"/>
    <cellStyle name="Вывод 12 5 9 2 2 2" xfId="24017"/>
    <cellStyle name="Вывод 12 5 9 2 3" xfId="21631"/>
    <cellStyle name="Вывод 12 5 9 3" xfId="18680"/>
    <cellStyle name="Вывод 12 6" xfId="1842"/>
    <cellStyle name="Вывод 12 6 2" xfId="2403"/>
    <cellStyle name="Вывод 12 6 2 2" xfId="4607"/>
    <cellStyle name="Вывод 12 6 2 2 2" xfId="23010"/>
    <cellStyle name="Вывод 12 6 2 2 3" xfId="13720"/>
    <cellStyle name="Вывод 12 6 2 3" xfId="5371"/>
    <cellStyle name="Вывод 12 6 2 3 2" xfId="19146"/>
    <cellStyle name="Вывод 12 6 2 4" xfId="6118"/>
    <cellStyle name="Вывод 12 6 2 4 2" xfId="26016"/>
    <cellStyle name="Вывод 12 6 2 5" xfId="3329"/>
    <cellStyle name="Вывод 12 6 2 5 2" xfId="25379"/>
    <cellStyle name="Вывод 12 6 2 6" xfId="9856"/>
    <cellStyle name="Вывод 12 6 3" xfId="4088"/>
    <cellStyle name="Вывод 12 6 3 2" xfId="21824"/>
    <cellStyle name="Вывод 12 6 3 3" xfId="12534"/>
    <cellStyle name="Вывод 12 6 4" xfId="4879"/>
    <cellStyle name="Вывод 12 6 4 2" xfId="16104"/>
    <cellStyle name="Вывод 12 6 5" xfId="5626"/>
    <cellStyle name="Вывод 12 6 5 2" xfId="25679"/>
    <cellStyle name="Вывод 12 6 6" xfId="2837"/>
    <cellStyle name="Вывод 12 6 6 2" xfId="24887"/>
    <cellStyle name="Вывод 12 6 7" xfId="6823"/>
    <cellStyle name="Вывод 12 7" xfId="1990"/>
    <cellStyle name="Вывод 12 7 2" xfId="4194"/>
    <cellStyle name="Вывод 12 7 2 2" xfId="13706"/>
    <cellStyle name="Вывод 12 7 2 2 2" xfId="22996"/>
    <cellStyle name="Вывод 12 7 2 3" xfId="19099"/>
    <cellStyle name="Вывод 12 7 2 4" xfId="9809"/>
    <cellStyle name="Вывод 12 7 3" xfId="4958"/>
    <cellStyle name="Вывод 12 7 3 2" xfId="21810"/>
    <cellStyle name="Вывод 12 7 3 3" xfId="12520"/>
    <cellStyle name="Вывод 12 7 4" xfId="5705"/>
    <cellStyle name="Вывод 12 7 4 2" xfId="16057"/>
    <cellStyle name="Вывод 12 7 5" xfId="2916"/>
    <cellStyle name="Вывод 12 7 5 2" xfId="24966"/>
    <cellStyle name="Вывод 12 7 6" xfId="6776"/>
    <cellStyle name="Вывод 12 8" xfId="3543"/>
    <cellStyle name="Вывод 12 8 2" xfId="9894"/>
    <cellStyle name="Вывод 12 8 2 2" xfId="13734"/>
    <cellStyle name="Вывод 12 8 2 2 2" xfId="23024"/>
    <cellStyle name="Вывод 12 8 2 3" xfId="19184"/>
    <cellStyle name="Вывод 12 8 3" xfId="12548"/>
    <cellStyle name="Вывод 12 8 3 2" xfId="21838"/>
    <cellStyle name="Вывод 12 8 4" xfId="16142"/>
    <cellStyle name="Вывод 12 8 5" xfId="6861"/>
    <cellStyle name="Вывод 12 9" xfId="6731"/>
    <cellStyle name="Вывод 12 9 2" xfId="9764"/>
    <cellStyle name="Вывод 12 9 2 2" xfId="13690"/>
    <cellStyle name="Вывод 12 9 2 2 2" xfId="22980"/>
    <cellStyle name="Вывод 12 9 2 3" xfId="19054"/>
    <cellStyle name="Вывод 12 9 3" xfId="12504"/>
    <cellStyle name="Вывод 12 9 3 2" xfId="21794"/>
    <cellStyle name="Вывод 12 9 4" xfId="16012"/>
    <cellStyle name="Вывод 13" xfId="744"/>
    <cellStyle name="Вывод 13 10" xfId="6916"/>
    <cellStyle name="Вывод 13 10 2" xfId="9949"/>
    <cellStyle name="Вывод 13 10 2 2" xfId="13761"/>
    <cellStyle name="Вывод 13 10 2 2 2" xfId="23051"/>
    <cellStyle name="Вывод 13 10 2 3" xfId="19239"/>
    <cellStyle name="Вывод 13 10 3" xfId="12575"/>
    <cellStyle name="Вывод 13 10 3 2" xfId="21865"/>
    <cellStyle name="Вывод 13 10 4" xfId="16197"/>
    <cellStyle name="Вывод 13 11" xfId="9143"/>
    <cellStyle name="Вывод 13 11 2" xfId="12186"/>
    <cellStyle name="Вывод 13 11 2 2" xfId="14675"/>
    <cellStyle name="Вывод 13 11 2 2 2" xfId="23965"/>
    <cellStyle name="Вывод 13 11 2 3" xfId="21476"/>
    <cellStyle name="Вывод 13 11 3" xfId="13489"/>
    <cellStyle name="Вывод 13 11 3 2" xfId="22779"/>
    <cellStyle name="Вывод 13 11 4" xfId="18434"/>
    <cellStyle name="Вывод 13 12" xfId="14858"/>
    <cellStyle name="Вывод 13 12 2" xfId="24148"/>
    <cellStyle name="Вывод 13 13" xfId="14824"/>
    <cellStyle name="Вывод 13 13 2" xfId="24114"/>
    <cellStyle name="Вывод 13 14" xfId="15548"/>
    <cellStyle name="Вывод 13 15" xfId="6236"/>
    <cellStyle name="Вывод 13 2" xfId="1438"/>
    <cellStyle name="Вывод 13 2 10" xfId="12429"/>
    <cellStyle name="Вывод 13 2 10 2" xfId="21719"/>
    <cellStyle name="Вывод 13 2 11" xfId="14993"/>
    <cellStyle name="Вывод 13 2 11 2" xfId="24283"/>
    <cellStyle name="Вывод 13 2 12" xfId="15297"/>
    <cellStyle name="Вывод 13 2 12 2" xfId="24587"/>
    <cellStyle name="Вывод 13 2 13" xfId="15675"/>
    <cellStyle name="Вывод 13 2 14" xfId="6366"/>
    <cellStyle name="Вывод 13 2 2" xfId="2148"/>
    <cellStyle name="Вывод 13 2 2 2" xfId="4352"/>
    <cellStyle name="Вывод 13 2 2 2 2" xfId="13839"/>
    <cellStyle name="Вывод 13 2 2 2 2 2" xfId="23129"/>
    <cellStyle name="Вывод 13 2 2 2 3" xfId="19422"/>
    <cellStyle name="Вывод 13 2 2 2 4" xfId="10132"/>
    <cellStyle name="Вывод 13 2 2 3" xfId="5116"/>
    <cellStyle name="Вывод 13 2 2 3 2" xfId="21943"/>
    <cellStyle name="Вывод 13 2 2 3 3" xfId="12653"/>
    <cellStyle name="Вывод 13 2 2 4" xfId="5863"/>
    <cellStyle name="Вывод 13 2 2 4 2" xfId="16380"/>
    <cellStyle name="Вывод 13 2 2 5" xfId="3074"/>
    <cellStyle name="Вывод 13 2 2 5 2" xfId="25124"/>
    <cellStyle name="Вывод 13 2 2 6" xfId="7092"/>
    <cellStyle name="Вывод 13 2 3" xfId="3790"/>
    <cellStyle name="Вывод 13 2 3 2" xfId="10448"/>
    <cellStyle name="Вывод 13 2 3 2 2" xfId="13967"/>
    <cellStyle name="Вывод 13 2 3 2 2 2" xfId="23257"/>
    <cellStyle name="Вывод 13 2 3 2 3" xfId="19738"/>
    <cellStyle name="Вывод 13 2 3 3" xfId="12781"/>
    <cellStyle name="Вывод 13 2 3 3 2" xfId="22071"/>
    <cellStyle name="Вывод 13 2 3 4" xfId="16696"/>
    <cellStyle name="Вывод 13 2 3 5" xfId="7405"/>
    <cellStyle name="Вывод 13 2 4" xfId="3416"/>
    <cellStyle name="Вывод 13 2 4 2" xfId="10754"/>
    <cellStyle name="Вывод 13 2 4 2 2" xfId="14093"/>
    <cellStyle name="Вывод 13 2 4 2 2 2" xfId="23383"/>
    <cellStyle name="Вывод 13 2 4 2 3" xfId="20044"/>
    <cellStyle name="Вывод 13 2 4 3" xfId="12907"/>
    <cellStyle name="Вывод 13 2 4 3 2" xfId="22197"/>
    <cellStyle name="Вывод 13 2 4 4" xfId="17002"/>
    <cellStyle name="Вывод 13 2 4 5" xfId="7711"/>
    <cellStyle name="Вывод 13 2 5" xfId="3651"/>
    <cellStyle name="Вывод 13 2 5 2" xfId="11061"/>
    <cellStyle name="Вывод 13 2 5 2 2" xfId="14221"/>
    <cellStyle name="Вывод 13 2 5 2 2 2" xfId="23511"/>
    <cellStyle name="Вывод 13 2 5 2 3" xfId="20351"/>
    <cellStyle name="Вывод 13 2 5 3" xfId="13035"/>
    <cellStyle name="Вывод 13 2 5 3 2" xfId="22325"/>
    <cellStyle name="Вывод 13 2 5 4" xfId="17309"/>
    <cellStyle name="Вывод 13 2 5 5" xfId="8018"/>
    <cellStyle name="Вывод 13 2 6" xfId="2582"/>
    <cellStyle name="Вывод 13 2 6 2" xfId="11364"/>
    <cellStyle name="Вывод 13 2 6 2 2" xfId="14346"/>
    <cellStyle name="Вывод 13 2 6 2 2 2" xfId="23636"/>
    <cellStyle name="Вывод 13 2 6 2 3" xfId="20654"/>
    <cellStyle name="Вывод 13 2 6 3" xfId="13160"/>
    <cellStyle name="Вывод 13 2 6 3 2" xfId="22450"/>
    <cellStyle name="Вывод 13 2 6 4" xfId="17612"/>
    <cellStyle name="Вывод 13 2 6 5" xfId="8321"/>
    <cellStyle name="Вывод 13 2 7" xfId="8624"/>
    <cellStyle name="Вывод 13 2 7 2" xfId="11667"/>
    <cellStyle name="Вывод 13 2 7 2 2" xfId="14471"/>
    <cellStyle name="Вывод 13 2 7 2 2 2" xfId="23761"/>
    <cellStyle name="Вывод 13 2 7 2 3" xfId="20957"/>
    <cellStyle name="Вывод 13 2 7 3" xfId="13285"/>
    <cellStyle name="Вывод 13 2 7 3 2" xfId="22575"/>
    <cellStyle name="Вывод 13 2 7 4" xfId="17915"/>
    <cellStyle name="Вывод 13 2 8" xfId="8892"/>
    <cellStyle name="Вывод 13 2 8 2" xfId="11935"/>
    <cellStyle name="Вывод 13 2 8 2 2" xfId="14581"/>
    <cellStyle name="Вывод 13 2 8 2 2 2" xfId="23871"/>
    <cellStyle name="Вывод 13 2 8 2 3" xfId="21225"/>
    <cellStyle name="Вывод 13 2 8 3" xfId="13395"/>
    <cellStyle name="Вывод 13 2 8 3 2" xfId="22685"/>
    <cellStyle name="Вывод 13 2 8 4" xfId="18183"/>
    <cellStyle name="Вывод 13 2 9" xfId="9270"/>
    <cellStyle name="Вывод 13 2 9 2" xfId="13550"/>
    <cellStyle name="Вывод 13 2 9 2 2" xfId="22840"/>
    <cellStyle name="Вывод 13 2 9 3" xfId="18561"/>
    <cellStyle name="Вывод 13 3" xfId="1390"/>
    <cellStyle name="Вывод 13 3 10" xfId="12417"/>
    <cellStyle name="Вывод 13 3 10 2" xfId="21707"/>
    <cellStyle name="Вывод 13 3 11" xfId="14962"/>
    <cellStyle name="Вывод 13 3 11 2" xfId="24252"/>
    <cellStyle name="Вывод 13 3 12" xfId="15266"/>
    <cellStyle name="Вывод 13 3 12 2" xfId="24556"/>
    <cellStyle name="Вывод 13 3 13" xfId="15644"/>
    <cellStyle name="Вывод 13 3 14" xfId="6335"/>
    <cellStyle name="Вывод 13 3 2" xfId="2100"/>
    <cellStyle name="Вывод 13 3 2 2" xfId="4304"/>
    <cellStyle name="Вывод 13 3 2 2 2" xfId="13827"/>
    <cellStyle name="Вывод 13 3 2 2 2 2" xfId="23117"/>
    <cellStyle name="Вывод 13 3 2 2 3" xfId="19391"/>
    <cellStyle name="Вывод 13 3 2 2 4" xfId="10101"/>
    <cellStyle name="Вывод 13 3 2 3" xfId="5068"/>
    <cellStyle name="Вывод 13 3 2 3 2" xfId="21931"/>
    <cellStyle name="Вывод 13 3 2 3 3" xfId="12641"/>
    <cellStyle name="Вывод 13 3 2 4" xfId="5815"/>
    <cellStyle name="Вывод 13 3 2 4 2" xfId="16349"/>
    <cellStyle name="Вывод 13 3 2 5" xfId="3026"/>
    <cellStyle name="Вывод 13 3 2 5 2" xfId="25076"/>
    <cellStyle name="Вывод 13 3 2 6" xfId="7065"/>
    <cellStyle name="Вывод 13 3 3" xfId="3742"/>
    <cellStyle name="Вывод 13 3 3 2" xfId="10417"/>
    <cellStyle name="Вывод 13 3 3 2 2" xfId="13955"/>
    <cellStyle name="Вывод 13 3 3 2 2 2" xfId="23245"/>
    <cellStyle name="Вывод 13 3 3 2 3" xfId="19707"/>
    <cellStyle name="Вывод 13 3 3 3" xfId="12769"/>
    <cellStyle name="Вывод 13 3 3 3 2" xfId="22059"/>
    <cellStyle name="Вывод 13 3 3 4" xfId="16665"/>
    <cellStyle name="Вывод 13 3 3 5" xfId="7374"/>
    <cellStyle name="Вывод 13 3 4" xfId="3454"/>
    <cellStyle name="Вывод 13 3 4 2" xfId="10723"/>
    <cellStyle name="Вывод 13 3 4 2 2" xfId="14081"/>
    <cellStyle name="Вывод 13 3 4 2 2 2" xfId="23371"/>
    <cellStyle name="Вывод 13 3 4 2 3" xfId="20013"/>
    <cellStyle name="Вывод 13 3 4 3" xfId="12895"/>
    <cellStyle name="Вывод 13 3 4 3 2" xfId="22185"/>
    <cellStyle name="Вывод 13 3 4 4" xfId="16971"/>
    <cellStyle name="Вывод 13 3 4 5" xfId="7680"/>
    <cellStyle name="Вывод 13 3 5" xfId="3671"/>
    <cellStyle name="Вывод 13 3 5 2" xfId="11030"/>
    <cellStyle name="Вывод 13 3 5 2 2" xfId="14209"/>
    <cellStyle name="Вывод 13 3 5 2 2 2" xfId="23499"/>
    <cellStyle name="Вывод 13 3 5 2 3" xfId="20320"/>
    <cellStyle name="Вывод 13 3 5 3" xfId="13023"/>
    <cellStyle name="Вывод 13 3 5 3 2" xfId="22313"/>
    <cellStyle name="Вывод 13 3 5 4" xfId="17278"/>
    <cellStyle name="Вывод 13 3 5 5" xfId="7987"/>
    <cellStyle name="Вывод 13 3 6" xfId="2534"/>
    <cellStyle name="Вывод 13 3 6 2" xfId="11333"/>
    <cellStyle name="Вывод 13 3 6 2 2" xfId="14334"/>
    <cellStyle name="Вывод 13 3 6 2 2 2" xfId="23624"/>
    <cellStyle name="Вывод 13 3 6 2 3" xfId="20623"/>
    <cellStyle name="Вывод 13 3 6 3" xfId="13148"/>
    <cellStyle name="Вывод 13 3 6 3 2" xfId="22438"/>
    <cellStyle name="Вывод 13 3 6 4" xfId="17581"/>
    <cellStyle name="Вывод 13 3 6 5" xfId="8290"/>
    <cellStyle name="Вывод 13 3 7" xfId="8593"/>
    <cellStyle name="Вывод 13 3 7 2" xfId="11636"/>
    <cellStyle name="Вывод 13 3 7 2 2" xfId="14459"/>
    <cellStyle name="Вывод 13 3 7 2 2 2" xfId="23749"/>
    <cellStyle name="Вывод 13 3 7 2 3" xfId="20926"/>
    <cellStyle name="Вывод 13 3 7 3" xfId="13273"/>
    <cellStyle name="Вывод 13 3 7 3 2" xfId="22563"/>
    <cellStyle name="Вывод 13 3 7 4" xfId="17884"/>
    <cellStyle name="Вывод 13 3 8" xfId="8861"/>
    <cellStyle name="Вывод 13 3 8 2" xfId="11904"/>
    <cellStyle name="Вывод 13 3 8 2 2" xfId="14569"/>
    <cellStyle name="Вывод 13 3 8 2 2 2" xfId="23859"/>
    <cellStyle name="Вывод 13 3 8 2 3" xfId="21194"/>
    <cellStyle name="Вывод 13 3 8 3" xfId="13383"/>
    <cellStyle name="Вывод 13 3 8 3 2" xfId="22673"/>
    <cellStyle name="Вывод 13 3 8 4" xfId="18152"/>
    <cellStyle name="Вывод 13 3 9" xfId="9239"/>
    <cellStyle name="Вывод 13 3 9 2" xfId="13538"/>
    <cellStyle name="Вывод 13 3 9 2 2" xfId="22828"/>
    <cellStyle name="Вывод 13 3 9 3" xfId="18530"/>
    <cellStyle name="Вывод 13 4" xfId="1679"/>
    <cellStyle name="Вывод 13 4 10" xfId="9622"/>
    <cellStyle name="Вывод 13 4 10 2" xfId="13617"/>
    <cellStyle name="Вывод 13 4 10 2 2" xfId="22907"/>
    <cellStyle name="Вывод 13 4 10 3" xfId="18913"/>
    <cellStyle name="Вывод 13 4 11" xfId="15161"/>
    <cellStyle name="Вывод 13 4 11 2" xfId="24451"/>
    <cellStyle name="Вывод 13 4 12" xfId="15464"/>
    <cellStyle name="Вывод 13 4 12 2" xfId="24754"/>
    <cellStyle name="Вывод 13 4 13" xfId="15843"/>
    <cellStyle name="Вывод 13 4 14" xfId="6553"/>
    <cellStyle name="Вывод 13 4 2" xfId="2315"/>
    <cellStyle name="Вывод 13 4 2 2" xfId="4519"/>
    <cellStyle name="Вывод 13 4 2 2 2" xfId="13904"/>
    <cellStyle name="Вывод 13 4 2 2 2 2" xfId="23194"/>
    <cellStyle name="Вывод 13 4 2 2 3" xfId="19594"/>
    <cellStyle name="Вывод 13 4 2 2 4" xfId="10304"/>
    <cellStyle name="Вывод 13 4 2 3" xfId="5283"/>
    <cellStyle name="Вывод 13 4 2 3 2" xfId="22008"/>
    <cellStyle name="Вывод 13 4 2 3 3" xfId="12718"/>
    <cellStyle name="Вывод 13 4 2 4" xfId="6030"/>
    <cellStyle name="Вывод 13 4 2 4 2" xfId="16552"/>
    <cellStyle name="Вывод 13 4 2 5" xfId="3241"/>
    <cellStyle name="Вывод 13 4 2 5 2" xfId="25291"/>
    <cellStyle name="Вывод 13 4 2 6" xfId="7261"/>
    <cellStyle name="Вывод 13 4 3" xfId="4792"/>
    <cellStyle name="Вывод 13 4 3 2" xfId="10615"/>
    <cellStyle name="Вывод 13 4 3 2 2" xfId="14030"/>
    <cellStyle name="Вывод 13 4 3 2 2 2" xfId="23320"/>
    <cellStyle name="Вывод 13 4 3 2 3" xfId="19905"/>
    <cellStyle name="Вывод 13 4 3 3" xfId="12844"/>
    <cellStyle name="Вывод 13 4 3 3 2" xfId="22134"/>
    <cellStyle name="Вывод 13 4 3 4" xfId="16863"/>
    <cellStyle name="Вывод 13 4 3 5" xfId="7572"/>
    <cellStyle name="Вывод 13 4 4" xfId="5538"/>
    <cellStyle name="Вывод 13 4 4 2" xfId="10923"/>
    <cellStyle name="Вывод 13 4 4 2 2" xfId="14158"/>
    <cellStyle name="Вывод 13 4 4 2 2 2" xfId="23448"/>
    <cellStyle name="Вывод 13 4 4 2 3" xfId="20213"/>
    <cellStyle name="Вывод 13 4 4 3" xfId="12972"/>
    <cellStyle name="Вывод 13 4 4 3 2" xfId="22262"/>
    <cellStyle name="Вывод 13 4 4 4" xfId="17171"/>
    <cellStyle name="Вывод 13 4 4 5" xfId="7880"/>
    <cellStyle name="Вывод 13 4 5" xfId="2749"/>
    <cellStyle name="Вывод 13 4 5 2" xfId="11228"/>
    <cellStyle name="Вывод 13 4 5 2 2" xfId="14284"/>
    <cellStyle name="Вывод 13 4 5 2 2 2" xfId="23574"/>
    <cellStyle name="Вывод 13 4 5 2 3" xfId="20518"/>
    <cellStyle name="Вывод 13 4 5 3" xfId="13098"/>
    <cellStyle name="Вывод 13 4 5 3 2" xfId="22388"/>
    <cellStyle name="Вывод 13 4 5 4" xfId="17476"/>
    <cellStyle name="Вывод 13 4 5 5" xfId="8185"/>
    <cellStyle name="Вывод 13 4 6" xfId="8489"/>
    <cellStyle name="Вывод 13 4 6 2" xfId="11532"/>
    <cellStyle name="Вывод 13 4 6 2 2" xfId="14410"/>
    <cellStyle name="Вывод 13 4 6 2 2 2" xfId="23700"/>
    <cellStyle name="Вывод 13 4 6 2 3" xfId="20822"/>
    <cellStyle name="Вывод 13 4 6 3" xfId="13224"/>
    <cellStyle name="Вывод 13 4 6 3 2" xfId="22514"/>
    <cellStyle name="Вывод 13 4 6 4" xfId="17780"/>
    <cellStyle name="Вывод 13 4 7" xfId="8791"/>
    <cellStyle name="Вывод 13 4 7 2" xfId="11834"/>
    <cellStyle name="Вывод 13 4 7 2 2" xfId="14534"/>
    <cellStyle name="Вывод 13 4 7 2 2 2" xfId="23824"/>
    <cellStyle name="Вывод 13 4 7 2 3" xfId="21124"/>
    <cellStyle name="Вывод 13 4 7 3" xfId="13348"/>
    <cellStyle name="Вывод 13 4 7 3 2" xfId="22638"/>
    <cellStyle name="Вывод 13 4 7 4" xfId="18082"/>
    <cellStyle name="Вывод 13 4 8" xfId="9059"/>
    <cellStyle name="Вывод 13 4 8 2" xfId="12102"/>
    <cellStyle name="Вывод 13 4 8 2 2" xfId="14644"/>
    <cellStyle name="Вывод 13 4 8 2 2 2" xfId="23934"/>
    <cellStyle name="Вывод 13 4 8 2 3" xfId="21392"/>
    <cellStyle name="Вывод 13 4 8 3" xfId="13458"/>
    <cellStyle name="Вывод 13 4 8 3 2" xfId="22748"/>
    <cellStyle name="Вывод 13 4 8 4" xfId="18350"/>
    <cellStyle name="Вывод 13 4 9" xfId="9438"/>
    <cellStyle name="Вывод 13 4 9 2" xfId="12360"/>
    <cellStyle name="Вывод 13 4 9 2 2" xfId="14738"/>
    <cellStyle name="Вывод 13 4 9 2 2 2" xfId="24028"/>
    <cellStyle name="Вывод 13 4 9 2 3" xfId="21650"/>
    <cellStyle name="Вывод 13 4 9 3" xfId="18729"/>
    <cellStyle name="Вывод 13 5" xfId="1627"/>
    <cellStyle name="Вывод 13 5 10" xfId="9602"/>
    <cellStyle name="Вывод 13 5 10 2" xfId="13605"/>
    <cellStyle name="Вывод 13 5 10 2 2" xfId="22895"/>
    <cellStyle name="Вывод 13 5 10 3" xfId="18893"/>
    <cellStyle name="Вывод 13 5 11" xfId="15111"/>
    <cellStyle name="Вывод 13 5 11 2" xfId="24401"/>
    <cellStyle name="Вывод 13 5 12" xfId="15414"/>
    <cellStyle name="Вывод 13 5 12 2" xfId="24704"/>
    <cellStyle name="Вывод 13 5 13" xfId="15793"/>
    <cellStyle name="Вывод 13 5 14" xfId="6503"/>
    <cellStyle name="Вывод 13 5 2" xfId="2263"/>
    <cellStyle name="Вывод 13 5 2 2" xfId="4467"/>
    <cellStyle name="Вывод 13 5 2 2 2" xfId="13892"/>
    <cellStyle name="Вывод 13 5 2 2 2 2" xfId="23182"/>
    <cellStyle name="Вывод 13 5 2 2 3" xfId="19544"/>
    <cellStyle name="Вывод 13 5 2 2 4" xfId="10254"/>
    <cellStyle name="Вывод 13 5 2 3" xfId="5231"/>
    <cellStyle name="Вывод 13 5 2 3 2" xfId="21996"/>
    <cellStyle name="Вывод 13 5 2 3 3" xfId="12706"/>
    <cellStyle name="Вывод 13 5 2 4" xfId="5978"/>
    <cellStyle name="Вывод 13 5 2 4 2" xfId="16502"/>
    <cellStyle name="Вывод 13 5 2 5" xfId="3189"/>
    <cellStyle name="Вывод 13 5 2 5 2" xfId="25239"/>
    <cellStyle name="Вывод 13 5 2 6" xfId="7211"/>
    <cellStyle name="Вывод 13 5 3" xfId="3933"/>
    <cellStyle name="Вывод 13 5 3 2" xfId="10565"/>
    <cellStyle name="Вывод 13 5 3 2 2" xfId="14018"/>
    <cellStyle name="Вывод 13 5 3 2 2 2" xfId="23308"/>
    <cellStyle name="Вывод 13 5 3 2 3" xfId="19855"/>
    <cellStyle name="Вывод 13 5 3 3" xfId="12832"/>
    <cellStyle name="Вывод 13 5 3 3 2" xfId="22122"/>
    <cellStyle name="Вывод 13 5 3 4" xfId="16813"/>
    <cellStyle name="Вывод 13 5 3 5" xfId="7522"/>
    <cellStyle name="Вывод 13 5 4" xfId="4740"/>
    <cellStyle name="Вывод 13 5 4 2" xfId="10873"/>
    <cellStyle name="Вывод 13 5 4 2 2" xfId="14146"/>
    <cellStyle name="Вывод 13 5 4 2 2 2" xfId="23436"/>
    <cellStyle name="Вывод 13 5 4 2 3" xfId="20163"/>
    <cellStyle name="Вывод 13 5 4 3" xfId="12960"/>
    <cellStyle name="Вывод 13 5 4 3 2" xfId="22250"/>
    <cellStyle name="Вывод 13 5 4 4" xfId="17121"/>
    <cellStyle name="Вывод 13 5 4 5" xfId="7830"/>
    <cellStyle name="Вывод 13 5 5" xfId="5486"/>
    <cellStyle name="Вывод 13 5 5 2" xfId="11178"/>
    <cellStyle name="Вывод 13 5 5 2 2" xfId="14272"/>
    <cellStyle name="Вывод 13 5 5 2 2 2" xfId="23562"/>
    <cellStyle name="Вывод 13 5 5 2 3" xfId="20468"/>
    <cellStyle name="Вывод 13 5 5 3" xfId="13086"/>
    <cellStyle name="Вывод 13 5 5 3 2" xfId="22376"/>
    <cellStyle name="Вывод 13 5 5 4" xfId="17426"/>
    <cellStyle name="Вывод 13 5 5 5" xfId="8135"/>
    <cellStyle name="Вывод 13 5 6" xfId="2697"/>
    <cellStyle name="Вывод 13 5 6 2" xfId="11482"/>
    <cellStyle name="Вывод 13 5 6 2 2" xfId="14398"/>
    <cellStyle name="Вывод 13 5 6 2 2 2" xfId="23688"/>
    <cellStyle name="Вывод 13 5 6 2 3" xfId="20772"/>
    <cellStyle name="Вывод 13 5 6 3" xfId="13212"/>
    <cellStyle name="Вывод 13 5 6 3 2" xfId="22502"/>
    <cellStyle name="Вывод 13 5 6 4" xfId="17730"/>
    <cellStyle name="Вывод 13 5 6 5" xfId="8439"/>
    <cellStyle name="Вывод 13 5 7" xfId="8741"/>
    <cellStyle name="Вывод 13 5 7 2" xfId="11784"/>
    <cellStyle name="Вывод 13 5 7 2 2" xfId="14522"/>
    <cellStyle name="Вывод 13 5 7 2 2 2" xfId="23812"/>
    <cellStyle name="Вывод 13 5 7 2 3" xfId="21074"/>
    <cellStyle name="Вывод 13 5 7 3" xfId="13336"/>
    <cellStyle name="Вывод 13 5 7 3 2" xfId="22626"/>
    <cellStyle name="Вывод 13 5 7 4" xfId="18032"/>
    <cellStyle name="Вывод 13 5 8" xfId="9009"/>
    <cellStyle name="Вывод 13 5 8 2" xfId="12052"/>
    <cellStyle name="Вывод 13 5 8 2 2" xfId="14632"/>
    <cellStyle name="Вывод 13 5 8 2 2 2" xfId="23922"/>
    <cellStyle name="Вывод 13 5 8 2 3" xfId="21342"/>
    <cellStyle name="Вывод 13 5 8 3" xfId="13446"/>
    <cellStyle name="Вывод 13 5 8 3 2" xfId="22736"/>
    <cellStyle name="Вывод 13 5 8 4" xfId="18300"/>
    <cellStyle name="Вывод 13 5 9" xfId="9388"/>
    <cellStyle name="Вывод 13 5 9 2" xfId="12340"/>
    <cellStyle name="Вывод 13 5 9 2 2" xfId="14726"/>
    <cellStyle name="Вывод 13 5 9 2 2 2" xfId="24016"/>
    <cellStyle name="Вывод 13 5 9 2 3" xfId="21630"/>
    <cellStyle name="Вывод 13 5 9 3" xfId="18679"/>
    <cellStyle name="Вывод 13 6" xfId="1843"/>
    <cellStyle name="Вывод 13 6 2" xfId="2404"/>
    <cellStyle name="Вывод 13 6 2 2" xfId="4608"/>
    <cellStyle name="Вывод 13 6 2 2 2" xfId="23011"/>
    <cellStyle name="Вывод 13 6 2 2 3" xfId="13721"/>
    <cellStyle name="Вывод 13 6 2 3" xfId="5372"/>
    <cellStyle name="Вывод 13 6 2 3 2" xfId="19147"/>
    <cellStyle name="Вывод 13 6 2 4" xfId="6119"/>
    <cellStyle name="Вывод 13 6 2 4 2" xfId="26017"/>
    <cellStyle name="Вывод 13 6 2 5" xfId="3330"/>
    <cellStyle name="Вывод 13 6 2 5 2" xfId="25380"/>
    <cellStyle name="Вывод 13 6 2 6" xfId="9857"/>
    <cellStyle name="Вывод 13 6 3" xfId="4089"/>
    <cellStyle name="Вывод 13 6 3 2" xfId="21825"/>
    <cellStyle name="Вывод 13 6 3 3" xfId="12535"/>
    <cellStyle name="Вывод 13 6 4" xfId="4880"/>
    <cellStyle name="Вывод 13 6 4 2" xfId="16105"/>
    <cellStyle name="Вывод 13 6 5" xfId="5627"/>
    <cellStyle name="Вывод 13 6 5 2" xfId="25680"/>
    <cellStyle name="Вывод 13 6 6" xfId="2838"/>
    <cellStyle name="Вывод 13 6 6 2" xfId="24888"/>
    <cellStyle name="Вывод 13 6 7" xfId="6824"/>
    <cellStyle name="Вывод 13 7" xfId="1991"/>
    <cellStyle name="Вывод 13 7 2" xfId="4195"/>
    <cellStyle name="Вывод 13 7 2 2" xfId="13705"/>
    <cellStyle name="Вывод 13 7 2 2 2" xfId="22995"/>
    <cellStyle name="Вывод 13 7 2 3" xfId="19098"/>
    <cellStyle name="Вывод 13 7 2 4" xfId="9808"/>
    <cellStyle name="Вывод 13 7 3" xfId="4959"/>
    <cellStyle name="Вывод 13 7 3 2" xfId="21809"/>
    <cellStyle name="Вывод 13 7 3 3" xfId="12519"/>
    <cellStyle name="Вывод 13 7 4" xfId="5706"/>
    <cellStyle name="Вывод 13 7 4 2" xfId="16056"/>
    <cellStyle name="Вывод 13 7 5" xfId="2917"/>
    <cellStyle name="Вывод 13 7 5 2" xfId="24967"/>
    <cellStyle name="Вывод 13 7 6" xfId="6775"/>
    <cellStyle name="Вывод 13 8" xfId="3544"/>
    <cellStyle name="Вывод 13 8 2" xfId="9895"/>
    <cellStyle name="Вывод 13 8 2 2" xfId="13735"/>
    <cellStyle name="Вывод 13 8 2 2 2" xfId="23025"/>
    <cellStyle name="Вывод 13 8 2 3" xfId="19185"/>
    <cellStyle name="Вывод 13 8 3" xfId="12549"/>
    <cellStyle name="Вывод 13 8 3 2" xfId="21839"/>
    <cellStyle name="Вывод 13 8 4" xfId="16143"/>
    <cellStyle name="Вывод 13 8 5" xfId="6862"/>
    <cellStyle name="Вывод 13 9" xfId="6730"/>
    <cellStyle name="Вывод 13 9 2" xfId="9763"/>
    <cellStyle name="Вывод 13 9 2 2" xfId="13689"/>
    <cellStyle name="Вывод 13 9 2 2 2" xfId="22979"/>
    <cellStyle name="Вывод 13 9 2 3" xfId="19053"/>
    <cellStyle name="Вывод 13 9 3" xfId="12503"/>
    <cellStyle name="Вывод 13 9 3 2" xfId="21793"/>
    <cellStyle name="Вывод 13 9 4" xfId="16011"/>
    <cellStyle name="Вывод 14" xfId="745"/>
    <cellStyle name="Вывод 14 10" xfId="6917"/>
    <cellStyle name="Вывод 14 10 2" xfId="9950"/>
    <cellStyle name="Вывод 14 10 2 2" xfId="13762"/>
    <cellStyle name="Вывод 14 10 2 2 2" xfId="23052"/>
    <cellStyle name="Вывод 14 10 2 3" xfId="19240"/>
    <cellStyle name="Вывод 14 10 3" xfId="12576"/>
    <cellStyle name="Вывод 14 10 3 2" xfId="21866"/>
    <cellStyle name="Вывод 14 10 4" xfId="16198"/>
    <cellStyle name="Вывод 14 11" xfId="9144"/>
    <cellStyle name="Вывод 14 11 2" xfId="12187"/>
    <cellStyle name="Вывод 14 11 2 2" xfId="14676"/>
    <cellStyle name="Вывод 14 11 2 2 2" xfId="23966"/>
    <cellStyle name="Вывод 14 11 2 3" xfId="21477"/>
    <cellStyle name="Вывод 14 11 3" xfId="13490"/>
    <cellStyle name="Вывод 14 11 3 2" xfId="22780"/>
    <cellStyle name="Вывод 14 11 4" xfId="18435"/>
    <cellStyle name="Вывод 14 12" xfId="14859"/>
    <cellStyle name="Вывод 14 12 2" xfId="24149"/>
    <cellStyle name="Вывод 14 13" xfId="14823"/>
    <cellStyle name="Вывод 14 13 2" xfId="24113"/>
    <cellStyle name="Вывод 14 14" xfId="15549"/>
    <cellStyle name="Вывод 14 15" xfId="6237"/>
    <cellStyle name="Вывод 14 2" xfId="1439"/>
    <cellStyle name="Вывод 14 2 10" xfId="12430"/>
    <cellStyle name="Вывод 14 2 10 2" xfId="21720"/>
    <cellStyle name="Вывод 14 2 11" xfId="14994"/>
    <cellStyle name="Вывод 14 2 11 2" xfId="24284"/>
    <cellStyle name="Вывод 14 2 12" xfId="15298"/>
    <cellStyle name="Вывод 14 2 12 2" xfId="24588"/>
    <cellStyle name="Вывод 14 2 13" xfId="15676"/>
    <cellStyle name="Вывод 14 2 14" xfId="6367"/>
    <cellStyle name="Вывод 14 2 2" xfId="2149"/>
    <cellStyle name="Вывод 14 2 2 2" xfId="4353"/>
    <cellStyle name="Вывод 14 2 2 2 2" xfId="13840"/>
    <cellStyle name="Вывод 14 2 2 2 2 2" xfId="23130"/>
    <cellStyle name="Вывод 14 2 2 2 3" xfId="19423"/>
    <cellStyle name="Вывод 14 2 2 2 4" xfId="10133"/>
    <cellStyle name="Вывод 14 2 2 3" xfId="5117"/>
    <cellStyle name="Вывод 14 2 2 3 2" xfId="21944"/>
    <cellStyle name="Вывод 14 2 2 3 3" xfId="12654"/>
    <cellStyle name="Вывод 14 2 2 4" xfId="5864"/>
    <cellStyle name="Вывод 14 2 2 4 2" xfId="16381"/>
    <cellStyle name="Вывод 14 2 2 5" xfId="3075"/>
    <cellStyle name="Вывод 14 2 2 5 2" xfId="25125"/>
    <cellStyle name="Вывод 14 2 2 6" xfId="7093"/>
    <cellStyle name="Вывод 14 2 3" xfId="3791"/>
    <cellStyle name="Вывод 14 2 3 2" xfId="10449"/>
    <cellStyle name="Вывод 14 2 3 2 2" xfId="13968"/>
    <cellStyle name="Вывод 14 2 3 2 2 2" xfId="23258"/>
    <cellStyle name="Вывод 14 2 3 2 3" xfId="19739"/>
    <cellStyle name="Вывод 14 2 3 3" xfId="12782"/>
    <cellStyle name="Вывод 14 2 3 3 2" xfId="22072"/>
    <cellStyle name="Вывод 14 2 3 4" xfId="16697"/>
    <cellStyle name="Вывод 14 2 3 5" xfId="7406"/>
    <cellStyle name="Вывод 14 2 4" xfId="3401"/>
    <cellStyle name="Вывод 14 2 4 2" xfId="10755"/>
    <cellStyle name="Вывод 14 2 4 2 2" xfId="14094"/>
    <cellStyle name="Вывод 14 2 4 2 2 2" xfId="23384"/>
    <cellStyle name="Вывод 14 2 4 2 3" xfId="20045"/>
    <cellStyle name="Вывод 14 2 4 3" xfId="12908"/>
    <cellStyle name="Вывод 14 2 4 3 2" xfId="22198"/>
    <cellStyle name="Вывод 14 2 4 4" xfId="17003"/>
    <cellStyle name="Вывод 14 2 4 5" xfId="7712"/>
    <cellStyle name="Вывод 14 2 5" xfId="3860"/>
    <cellStyle name="Вывод 14 2 5 2" xfId="11062"/>
    <cellStyle name="Вывод 14 2 5 2 2" xfId="14222"/>
    <cellStyle name="Вывод 14 2 5 2 2 2" xfId="23512"/>
    <cellStyle name="Вывод 14 2 5 2 3" xfId="20352"/>
    <cellStyle name="Вывод 14 2 5 3" xfId="13036"/>
    <cellStyle name="Вывод 14 2 5 3 2" xfId="22326"/>
    <cellStyle name="Вывод 14 2 5 4" xfId="17310"/>
    <cellStyle name="Вывод 14 2 5 5" xfId="8019"/>
    <cellStyle name="Вывод 14 2 6" xfId="2583"/>
    <cellStyle name="Вывод 14 2 6 2" xfId="11365"/>
    <cellStyle name="Вывод 14 2 6 2 2" xfId="14347"/>
    <cellStyle name="Вывод 14 2 6 2 2 2" xfId="23637"/>
    <cellStyle name="Вывод 14 2 6 2 3" xfId="20655"/>
    <cellStyle name="Вывод 14 2 6 3" xfId="13161"/>
    <cellStyle name="Вывод 14 2 6 3 2" xfId="22451"/>
    <cellStyle name="Вывод 14 2 6 4" xfId="17613"/>
    <cellStyle name="Вывод 14 2 6 5" xfId="8322"/>
    <cellStyle name="Вывод 14 2 7" xfId="8625"/>
    <cellStyle name="Вывод 14 2 7 2" xfId="11668"/>
    <cellStyle name="Вывод 14 2 7 2 2" xfId="14472"/>
    <cellStyle name="Вывод 14 2 7 2 2 2" xfId="23762"/>
    <cellStyle name="Вывод 14 2 7 2 3" xfId="20958"/>
    <cellStyle name="Вывод 14 2 7 3" xfId="13286"/>
    <cellStyle name="Вывод 14 2 7 3 2" xfId="22576"/>
    <cellStyle name="Вывод 14 2 7 4" xfId="17916"/>
    <cellStyle name="Вывод 14 2 8" xfId="8893"/>
    <cellStyle name="Вывод 14 2 8 2" xfId="11936"/>
    <cellStyle name="Вывод 14 2 8 2 2" xfId="14582"/>
    <cellStyle name="Вывод 14 2 8 2 2 2" xfId="23872"/>
    <cellStyle name="Вывод 14 2 8 2 3" xfId="21226"/>
    <cellStyle name="Вывод 14 2 8 3" xfId="13396"/>
    <cellStyle name="Вывод 14 2 8 3 2" xfId="22686"/>
    <cellStyle name="Вывод 14 2 8 4" xfId="18184"/>
    <cellStyle name="Вывод 14 2 9" xfId="9271"/>
    <cellStyle name="Вывод 14 2 9 2" xfId="13551"/>
    <cellStyle name="Вывод 14 2 9 2 2" xfId="22841"/>
    <cellStyle name="Вывод 14 2 9 3" xfId="18562"/>
    <cellStyle name="Вывод 14 3" xfId="1389"/>
    <cellStyle name="Вывод 14 3 10" xfId="12416"/>
    <cellStyle name="Вывод 14 3 10 2" xfId="21706"/>
    <cellStyle name="Вывод 14 3 11" xfId="14961"/>
    <cellStyle name="Вывод 14 3 11 2" xfId="24251"/>
    <cellStyle name="Вывод 14 3 12" xfId="15265"/>
    <cellStyle name="Вывод 14 3 12 2" xfId="24555"/>
    <cellStyle name="Вывод 14 3 13" xfId="15643"/>
    <cellStyle name="Вывод 14 3 14" xfId="6334"/>
    <cellStyle name="Вывод 14 3 2" xfId="2099"/>
    <cellStyle name="Вывод 14 3 2 2" xfId="4303"/>
    <cellStyle name="Вывод 14 3 2 2 2" xfId="13826"/>
    <cellStyle name="Вывод 14 3 2 2 2 2" xfId="23116"/>
    <cellStyle name="Вывод 14 3 2 2 3" xfId="19390"/>
    <cellStyle name="Вывод 14 3 2 2 4" xfId="10100"/>
    <cellStyle name="Вывод 14 3 2 3" xfId="5067"/>
    <cellStyle name="Вывод 14 3 2 3 2" xfId="21930"/>
    <cellStyle name="Вывод 14 3 2 3 3" xfId="12640"/>
    <cellStyle name="Вывод 14 3 2 4" xfId="5814"/>
    <cellStyle name="Вывод 14 3 2 4 2" xfId="16348"/>
    <cellStyle name="Вывод 14 3 2 5" xfId="3025"/>
    <cellStyle name="Вывод 14 3 2 5 2" xfId="25075"/>
    <cellStyle name="Вывод 14 3 2 6" xfId="7064"/>
    <cellStyle name="Вывод 14 3 3" xfId="3741"/>
    <cellStyle name="Вывод 14 3 3 2" xfId="10416"/>
    <cellStyle name="Вывод 14 3 3 2 2" xfId="13954"/>
    <cellStyle name="Вывод 14 3 3 2 2 2" xfId="23244"/>
    <cellStyle name="Вывод 14 3 3 2 3" xfId="19706"/>
    <cellStyle name="Вывод 14 3 3 3" xfId="12768"/>
    <cellStyle name="Вывод 14 3 3 3 2" xfId="22058"/>
    <cellStyle name="Вывод 14 3 3 4" xfId="16664"/>
    <cellStyle name="Вывод 14 3 3 5" xfId="7373"/>
    <cellStyle name="Вывод 14 3 4" xfId="3455"/>
    <cellStyle name="Вывод 14 3 4 2" xfId="10722"/>
    <cellStyle name="Вывод 14 3 4 2 2" xfId="14080"/>
    <cellStyle name="Вывод 14 3 4 2 2 2" xfId="23370"/>
    <cellStyle name="Вывод 14 3 4 2 3" xfId="20012"/>
    <cellStyle name="Вывод 14 3 4 3" xfId="12894"/>
    <cellStyle name="Вывод 14 3 4 3 2" xfId="22184"/>
    <cellStyle name="Вывод 14 3 4 4" xfId="16970"/>
    <cellStyle name="Вывод 14 3 4 5" xfId="7679"/>
    <cellStyle name="Вывод 14 3 5" xfId="3621"/>
    <cellStyle name="Вывод 14 3 5 2" xfId="11029"/>
    <cellStyle name="Вывод 14 3 5 2 2" xfId="14208"/>
    <cellStyle name="Вывод 14 3 5 2 2 2" xfId="23498"/>
    <cellStyle name="Вывод 14 3 5 2 3" xfId="20319"/>
    <cellStyle name="Вывод 14 3 5 3" xfId="13022"/>
    <cellStyle name="Вывод 14 3 5 3 2" xfId="22312"/>
    <cellStyle name="Вывод 14 3 5 4" xfId="17277"/>
    <cellStyle name="Вывод 14 3 5 5" xfId="7986"/>
    <cellStyle name="Вывод 14 3 6" xfId="2533"/>
    <cellStyle name="Вывод 14 3 6 2" xfId="11332"/>
    <cellStyle name="Вывод 14 3 6 2 2" xfId="14333"/>
    <cellStyle name="Вывод 14 3 6 2 2 2" xfId="23623"/>
    <cellStyle name="Вывод 14 3 6 2 3" xfId="20622"/>
    <cellStyle name="Вывод 14 3 6 3" xfId="13147"/>
    <cellStyle name="Вывод 14 3 6 3 2" xfId="22437"/>
    <cellStyle name="Вывод 14 3 6 4" xfId="17580"/>
    <cellStyle name="Вывод 14 3 6 5" xfId="8289"/>
    <cellStyle name="Вывод 14 3 7" xfId="8592"/>
    <cellStyle name="Вывод 14 3 7 2" xfId="11635"/>
    <cellStyle name="Вывод 14 3 7 2 2" xfId="14458"/>
    <cellStyle name="Вывод 14 3 7 2 2 2" xfId="23748"/>
    <cellStyle name="Вывод 14 3 7 2 3" xfId="20925"/>
    <cellStyle name="Вывод 14 3 7 3" xfId="13272"/>
    <cellStyle name="Вывод 14 3 7 3 2" xfId="22562"/>
    <cellStyle name="Вывод 14 3 7 4" xfId="17883"/>
    <cellStyle name="Вывод 14 3 8" xfId="8860"/>
    <cellStyle name="Вывод 14 3 8 2" xfId="11903"/>
    <cellStyle name="Вывод 14 3 8 2 2" xfId="14568"/>
    <cellStyle name="Вывод 14 3 8 2 2 2" xfId="23858"/>
    <cellStyle name="Вывод 14 3 8 2 3" xfId="21193"/>
    <cellStyle name="Вывод 14 3 8 3" xfId="13382"/>
    <cellStyle name="Вывод 14 3 8 3 2" xfId="22672"/>
    <cellStyle name="Вывод 14 3 8 4" xfId="18151"/>
    <cellStyle name="Вывод 14 3 9" xfId="9238"/>
    <cellStyle name="Вывод 14 3 9 2" xfId="13537"/>
    <cellStyle name="Вывод 14 3 9 2 2" xfId="22827"/>
    <cellStyle name="Вывод 14 3 9 3" xfId="18529"/>
    <cellStyle name="Вывод 14 4" xfId="1680"/>
    <cellStyle name="Вывод 14 4 10" xfId="9623"/>
    <cellStyle name="Вывод 14 4 10 2" xfId="13618"/>
    <cellStyle name="Вывод 14 4 10 2 2" xfId="22908"/>
    <cellStyle name="Вывод 14 4 10 3" xfId="18914"/>
    <cellStyle name="Вывод 14 4 11" xfId="15162"/>
    <cellStyle name="Вывод 14 4 11 2" xfId="24452"/>
    <cellStyle name="Вывод 14 4 12" xfId="15465"/>
    <cellStyle name="Вывод 14 4 12 2" xfId="24755"/>
    <cellStyle name="Вывод 14 4 13" xfId="15844"/>
    <cellStyle name="Вывод 14 4 14" xfId="6554"/>
    <cellStyle name="Вывод 14 4 2" xfId="2316"/>
    <cellStyle name="Вывод 14 4 2 2" xfId="4520"/>
    <cellStyle name="Вывод 14 4 2 2 2" xfId="13905"/>
    <cellStyle name="Вывод 14 4 2 2 2 2" xfId="23195"/>
    <cellStyle name="Вывод 14 4 2 2 3" xfId="19595"/>
    <cellStyle name="Вывод 14 4 2 2 4" xfId="10305"/>
    <cellStyle name="Вывод 14 4 2 3" xfId="5284"/>
    <cellStyle name="Вывод 14 4 2 3 2" xfId="22009"/>
    <cellStyle name="Вывод 14 4 2 3 3" xfId="12719"/>
    <cellStyle name="Вывод 14 4 2 4" xfId="6031"/>
    <cellStyle name="Вывод 14 4 2 4 2" xfId="16553"/>
    <cellStyle name="Вывод 14 4 2 5" xfId="3242"/>
    <cellStyle name="Вывод 14 4 2 5 2" xfId="25292"/>
    <cellStyle name="Вывод 14 4 2 6" xfId="7262"/>
    <cellStyle name="Вывод 14 4 3" xfId="4793"/>
    <cellStyle name="Вывод 14 4 3 2" xfId="10616"/>
    <cellStyle name="Вывод 14 4 3 2 2" xfId="14031"/>
    <cellStyle name="Вывод 14 4 3 2 2 2" xfId="23321"/>
    <cellStyle name="Вывод 14 4 3 2 3" xfId="19906"/>
    <cellStyle name="Вывод 14 4 3 3" xfId="12845"/>
    <cellStyle name="Вывод 14 4 3 3 2" xfId="22135"/>
    <cellStyle name="Вывод 14 4 3 4" xfId="16864"/>
    <cellStyle name="Вывод 14 4 3 5" xfId="7573"/>
    <cellStyle name="Вывод 14 4 4" xfId="5539"/>
    <cellStyle name="Вывод 14 4 4 2" xfId="10924"/>
    <cellStyle name="Вывод 14 4 4 2 2" xfId="14159"/>
    <cellStyle name="Вывод 14 4 4 2 2 2" xfId="23449"/>
    <cellStyle name="Вывод 14 4 4 2 3" xfId="20214"/>
    <cellStyle name="Вывод 14 4 4 3" xfId="12973"/>
    <cellStyle name="Вывод 14 4 4 3 2" xfId="22263"/>
    <cellStyle name="Вывод 14 4 4 4" xfId="17172"/>
    <cellStyle name="Вывод 14 4 4 5" xfId="7881"/>
    <cellStyle name="Вывод 14 4 5" xfId="2750"/>
    <cellStyle name="Вывод 14 4 5 2" xfId="11229"/>
    <cellStyle name="Вывод 14 4 5 2 2" xfId="14285"/>
    <cellStyle name="Вывод 14 4 5 2 2 2" xfId="23575"/>
    <cellStyle name="Вывод 14 4 5 2 3" xfId="20519"/>
    <cellStyle name="Вывод 14 4 5 3" xfId="13099"/>
    <cellStyle name="Вывод 14 4 5 3 2" xfId="22389"/>
    <cellStyle name="Вывод 14 4 5 4" xfId="17477"/>
    <cellStyle name="Вывод 14 4 5 5" xfId="8186"/>
    <cellStyle name="Вывод 14 4 6" xfId="8490"/>
    <cellStyle name="Вывод 14 4 6 2" xfId="11533"/>
    <cellStyle name="Вывод 14 4 6 2 2" xfId="14411"/>
    <cellStyle name="Вывод 14 4 6 2 2 2" xfId="23701"/>
    <cellStyle name="Вывод 14 4 6 2 3" xfId="20823"/>
    <cellStyle name="Вывод 14 4 6 3" xfId="13225"/>
    <cellStyle name="Вывод 14 4 6 3 2" xfId="22515"/>
    <cellStyle name="Вывод 14 4 6 4" xfId="17781"/>
    <cellStyle name="Вывод 14 4 7" xfId="8792"/>
    <cellStyle name="Вывод 14 4 7 2" xfId="11835"/>
    <cellStyle name="Вывод 14 4 7 2 2" xfId="14535"/>
    <cellStyle name="Вывод 14 4 7 2 2 2" xfId="23825"/>
    <cellStyle name="Вывод 14 4 7 2 3" xfId="21125"/>
    <cellStyle name="Вывод 14 4 7 3" xfId="13349"/>
    <cellStyle name="Вывод 14 4 7 3 2" xfId="22639"/>
    <cellStyle name="Вывод 14 4 7 4" xfId="18083"/>
    <cellStyle name="Вывод 14 4 8" xfId="9060"/>
    <cellStyle name="Вывод 14 4 8 2" xfId="12103"/>
    <cellStyle name="Вывод 14 4 8 2 2" xfId="14645"/>
    <cellStyle name="Вывод 14 4 8 2 2 2" xfId="23935"/>
    <cellStyle name="Вывод 14 4 8 2 3" xfId="21393"/>
    <cellStyle name="Вывод 14 4 8 3" xfId="13459"/>
    <cellStyle name="Вывод 14 4 8 3 2" xfId="22749"/>
    <cellStyle name="Вывод 14 4 8 4" xfId="18351"/>
    <cellStyle name="Вывод 14 4 9" xfId="9439"/>
    <cellStyle name="Вывод 14 4 9 2" xfId="12361"/>
    <cellStyle name="Вывод 14 4 9 2 2" xfId="14739"/>
    <cellStyle name="Вывод 14 4 9 2 2 2" xfId="24029"/>
    <cellStyle name="Вывод 14 4 9 2 3" xfId="21651"/>
    <cellStyle name="Вывод 14 4 9 3" xfId="18730"/>
    <cellStyle name="Вывод 14 5" xfId="1626"/>
    <cellStyle name="Вывод 14 5 10" xfId="9601"/>
    <cellStyle name="Вывод 14 5 10 2" xfId="13604"/>
    <cellStyle name="Вывод 14 5 10 2 2" xfId="22894"/>
    <cellStyle name="Вывод 14 5 10 3" xfId="18892"/>
    <cellStyle name="Вывод 14 5 11" xfId="15110"/>
    <cellStyle name="Вывод 14 5 11 2" xfId="24400"/>
    <cellStyle name="Вывод 14 5 12" xfId="15413"/>
    <cellStyle name="Вывод 14 5 12 2" xfId="24703"/>
    <cellStyle name="Вывод 14 5 13" xfId="15792"/>
    <cellStyle name="Вывод 14 5 14" xfId="6502"/>
    <cellStyle name="Вывод 14 5 2" xfId="2262"/>
    <cellStyle name="Вывод 14 5 2 2" xfId="4466"/>
    <cellStyle name="Вывод 14 5 2 2 2" xfId="13891"/>
    <cellStyle name="Вывод 14 5 2 2 2 2" xfId="23181"/>
    <cellStyle name="Вывод 14 5 2 2 3" xfId="19543"/>
    <cellStyle name="Вывод 14 5 2 2 4" xfId="10253"/>
    <cellStyle name="Вывод 14 5 2 3" xfId="5230"/>
    <cellStyle name="Вывод 14 5 2 3 2" xfId="21995"/>
    <cellStyle name="Вывод 14 5 2 3 3" xfId="12705"/>
    <cellStyle name="Вывод 14 5 2 4" xfId="5977"/>
    <cellStyle name="Вывод 14 5 2 4 2" xfId="16501"/>
    <cellStyle name="Вывод 14 5 2 5" xfId="3188"/>
    <cellStyle name="Вывод 14 5 2 5 2" xfId="25238"/>
    <cellStyle name="Вывод 14 5 2 6" xfId="7210"/>
    <cellStyle name="Вывод 14 5 3" xfId="3932"/>
    <cellStyle name="Вывод 14 5 3 2" xfId="10564"/>
    <cellStyle name="Вывод 14 5 3 2 2" xfId="14017"/>
    <cellStyle name="Вывод 14 5 3 2 2 2" xfId="23307"/>
    <cellStyle name="Вывод 14 5 3 2 3" xfId="19854"/>
    <cellStyle name="Вывод 14 5 3 3" xfId="12831"/>
    <cellStyle name="Вывод 14 5 3 3 2" xfId="22121"/>
    <cellStyle name="Вывод 14 5 3 4" xfId="16812"/>
    <cellStyle name="Вывод 14 5 3 5" xfId="7521"/>
    <cellStyle name="Вывод 14 5 4" xfId="4739"/>
    <cellStyle name="Вывод 14 5 4 2" xfId="10872"/>
    <cellStyle name="Вывод 14 5 4 2 2" xfId="14145"/>
    <cellStyle name="Вывод 14 5 4 2 2 2" xfId="23435"/>
    <cellStyle name="Вывод 14 5 4 2 3" xfId="20162"/>
    <cellStyle name="Вывод 14 5 4 3" xfId="12959"/>
    <cellStyle name="Вывод 14 5 4 3 2" xfId="22249"/>
    <cellStyle name="Вывод 14 5 4 4" xfId="17120"/>
    <cellStyle name="Вывод 14 5 4 5" xfId="7829"/>
    <cellStyle name="Вывод 14 5 5" xfId="5485"/>
    <cellStyle name="Вывод 14 5 5 2" xfId="11177"/>
    <cellStyle name="Вывод 14 5 5 2 2" xfId="14271"/>
    <cellStyle name="Вывод 14 5 5 2 2 2" xfId="23561"/>
    <cellStyle name="Вывод 14 5 5 2 3" xfId="20467"/>
    <cellStyle name="Вывод 14 5 5 3" xfId="13085"/>
    <cellStyle name="Вывод 14 5 5 3 2" xfId="22375"/>
    <cellStyle name="Вывод 14 5 5 4" xfId="17425"/>
    <cellStyle name="Вывод 14 5 5 5" xfId="8134"/>
    <cellStyle name="Вывод 14 5 6" xfId="2696"/>
    <cellStyle name="Вывод 14 5 6 2" xfId="11481"/>
    <cellStyle name="Вывод 14 5 6 2 2" xfId="14397"/>
    <cellStyle name="Вывод 14 5 6 2 2 2" xfId="23687"/>
    <cellStyle name="Вывод 14 5 6 2 3" xfId="20771"/>
    <cellStyle name="Вывод 14 5 6 3" xfId="13211"/>
    <cellStyle name="Вывод 14 5 6 3 2" xfId="22501"/>
    <cellStyle name="Вывод 14 5 6 4" xfId="17729"/>
    <cellStyle name="Вывод 14 5 6 5" xfId="8438"/>
    <cellStyle name="Вывод 14 5 7" xfId="8740"/>
    <cellStyle name="Вывод 14 5 7 2" xfId="11783"/>
    <cellStyle name="Вывод 14 5 7 2 2" xfId="14521"/>
    <cellStyle name="Вывод 14 5 7 2 2 2" xfId="23811"/>
    <cellStyle name="Вывод 14 5 7 2 3" xfId="21073"/>
    <cellStyle name="Вывод 14 5 7 3" xfId="13335"/>
    <cellStyle name="Вывод 14 5 7 3 2" xfId="22625"/>
    <cellStyle name="Вывод 14 5 7 4" xfId="18031"/>
    <cellStyle name="Вывод 14 5 8" xfId="9008"/>
    <cellStyle name="Вывод 14 5 8 2" xfId="12051"/>
    <cellStyle name="Вывод 14 5 8 2 2" xfId="14631"/>
    <cellStyle name="Вывод 14 5 8 2 2 2" xfId="23921"/>
    <cellStyle name="Вывод 14 5 8 2 3" xfId="21341"/>
    <cellStyle name="Вывод 14 5 8 3" xfId="13445"/>
    <cellStyle name="Вывод 14 5 8 3 2" xfId="22735"/>
    <cellStyle name="Вывод 14 5 8 4" xfId="18299"/>
    <cellStyle name="Вывод 14 5 9" xfId="9387"/>
    <cellStyle name="Вывод 14 5 9 2" xfId="12339"/>
    <cellStyle name="Вывод 14 5 9 2 2" xfId="14725"/>
    <cellStyle name="Вывод 14 5 9 2 2 2" xfId="24015"/>
    <cellStyle name="Вывод 14 5 9 2 3" xfId="21629"/>
    <cellStyle name="Вывод 14 5 9 3" xfId="18678"/>
    <cellStyle name="Вывод 14 6" xfId="1844"/>
    <cellStyle name="Вывод 14 6 2" xfId="2405"/>
    <cellStyle name="Вывод 14 6 2 2" xfId="4609"/>
    <cellStyle name="Вывод 14 6 2 2 2" xfId="23012"/>
    <cellStyle name="Вывод 14 6 2 2 3" xfId="13722"/>
    <cellStyle name="Вывод 14 6 2 3" xfId="5373"/>
    <cellStyle name="Вывод 14 6 2 3 2" xfId="19148"/>
    <cellStyle name="Вывод 14 6 2 4" xfId="6120"/>
    <cellStyle name="Вывод 14 6 2 4 2" xfId="26018"/>
    <cellStyle name="Вывод 14 6 2 5" xfId="3331"/>
    <cellStyle name="Вывод 14 6 2 5 2" xfId="25381"/>
    <cellStyle name="Вывод 14 6 2 6" xfId="9858"/>
    <cellStyle name="Вывод 14 6 3" xfId="4090"/>
    <cellStyle name="Вывод 14 6 3 2" xfId="21826"/>
    <cellStyle name="Вывод 14 6 3 3" xfId="12536"/>
    <cellStyle name="Вывод 14 6 4" xfId="4881"/>
    <cellStyle name="Вывод 14 6 4 2" xfId="16106"/>
    <cellStyle name="Вывод 14 6 5" xfId="5628"/>
    <cellStyle name="Вывод 14 6 5 2" xfId="25681"/>
    <cellStyle name="Вывод 14 6 6" xfId="2839"/>
    <cellStyle name="Вывод 14 6 6 2" xfId="24889"/>
    <cellStyle name="Вывод 14 6 7" xfId="6825"/>
    <cellStyle name="Вывод 14 7" xfId="1992"/>
    <cellStyle name="Вывод 14 7 2" xfId="4196"/>
    <cellStyle name="Вывод 14 7 2 2" xfId="13704"/>
    <cellStyle name="Вывод 14 7 2 2 2" xfId="22994"/>
    <cellStyle name="Вывод 14 7 2 3" xfId="19097"/>
    <cellStyle name="Вывод 14 7 2 4" xfId="9807"/>
    <cellStyle name="Вывод 14 7 3" xfId="4960"/>
    <cellStyle name="Вывод 14 7 3 2" xfId="21808"/>
    <cellStyle name="Вывод 14 7 3 3" xfId="12518"/>
    <cellStyle name="Вывод 14 7 4" xfId="5707"/>
    <cellStyle name="Вывод 14 7 4 2" xfId="16055"/>
    <cellStyle name="Вывод 14 7 5" xfId="2918"/>
    <cellStyle name="Вывод 14 7 5 2" xfId="24968"/>
    <cellStyle name="Вывод 14 7 6" xfId="6774"/>
    <cellStyle name="Вывод 14 8" xfId="3545"/>
    <cellStyle name="Вывод 14 8 2" xfId="9896"/>
    <cellStyle name="Вывод 14 8 2 2" xfId="13736"/>
    <cellStyle name="Вывод 14 8 2 2 2" xfId="23026"/>
    <cellStyle name="Вывод 14 8 2 3" xfId="19186"/>
    <cellStyle name="Вывод 14 8 3" xfId="12550"/>
    <cellStyle name="Вывод 14 8 3 2" xfId="21840"/>
    <cellStyle name="Вывод 14 8 4" xfId="16144"/>
    <cellStyle name="Вывод 14 8 5" xfId="6863"/>
    <cellStyle name="Вывод 14 9" xfId="6729"/>
    <cellStyle name="Вывод 14 9 2" xfId="9762"/>
    <cellStyle name="Вывод 14 9 2 2" xfId="13688"/>
    <cellStyle name="Вывод 14 9 2 2 2" xfId="22978"/>
    <cellStyle name="Вывод 14 9 2 3" xfId="19052"/>
    <cellStyle name="Вывод 14 9 3" xfId="12502"/>
    <cellStyle name="Вывод 14 9 3 2" xfId="21792"/>
    <cellStyle name="Вывод 14 9 4" xfId="16010"/>
    <cellStyle name="Вывод 15" xfId="68"/>
    <cellStyle name="Вывод 2" xfId="746"/>
    <cellStyle name="Вывод 2 10" xfId="6728"/>
    <cellStyle name="Вывод 2 10 2" xfId="9761"/>
    <cellStyle name="Вывод 2 10 2 2" xfId="13687"/>
    <cellStyle name="Вывод 2 10 2 2 2" xfId="22977"/>
    <cellStyle name="Вывод 2 10 2 3" xfId="19051"/>
    <cellStyle name="Вывод 2 10 3" xfId="12501"/>
    <cellStyle name="Вывод 2 10 3 2" xfId="21791"/>
    <cellStyle name="Вывод 2 10 4" xfId="16009"/>
    <cellStyle name="Вывод 2 11" xfId="7151"/>
    <cellStyle name="Вывод 2 11 2" xfId="10194"/>
    <cellStyle name="Вывод 2 11 2 2" xfId="13867"/>
    <cellStyle name="Вывод 2 11 2 2 2" xfId="23157"/>
    <cellStyle name="Вывод 2 11 2 3" xfId="19484"/>
    <cellStyle name="Вывод 2 11 3" xfId="12681"/>
    <cellStyle name="Вывод 2 11 3 2" xfId="21971"/>
    <cellStyle name="Вывод 2 11 4" xfId="16442"/>
    <cellStyle name="Вывод 2 12" xfId="9145"/>
    <cellStyle name="Вывод 2 12 2" xfId="12188"/>
    <cellStyle name="Вывод 2 12 2 2" xfId="14677"/>
    <cellStyle name="Вывод 2 12 2 2 2" xfId="23967"/>
    <cellStyle name="Вывод 2 12 2 3" xfId="21478"/>
    <cellStyle name="Вывод 2 12 3" xfId="13491"/>
    <cellStyle name="Вывод 2 12 3 2" xfId="22781"/>
    <cellStyle name="Вывод 2 12 4" xfId="18436"/>
    <cellStyle name="Вывод 2 13" xfId="14860"/>
    <cellStyle name="Вывод 2 13 2" xfId="24150"/>
    <cellStyle name="Вывод 2 14" xfId="14822"/>
    <cellStyle name="Вывод 2 14 2" xfId="24112"/>
    <cellStyle name="Вывод 2 15" xfId="15550"/>
    <cellStyle name="Вывод 2 16" xfId="6238"/>
    <cellStyle name="Вывод 2 2" xfId="747"/>
    <cellStyle name="Вывод 2 2 10" xfId="7942"/>
    <cellStyle name="Вывод 2 2 10 2" xfId="10985"/>
    <cellStyle name="Вывод 2 2 10 2 2" xfId="14184"/>
    <cellStyle name="Вывод 2 2 10 2 2 2" xfId="23474"/>
    <cellStyle name="Вывод 2 2 10 2 3" xfId="20275"/>
    <cellStyle name="Вывод 2 2 10 3" xfId="12998"/>
    <cellStyle name="Вывод 2 2 10 3 2" xfId="22288"/>
    <cellStyle name="Вывод 2 2 10 4" xfId="17233"/>
    <cellStyle name="Вывод 2 2 11" xfId="9146"/>
    <cellStyle name="Вывод 2 2 11 2" xfId="12189"/>
    <cellStyle name="Вывод 2 2 11 2 2" xfId="14678"/>
    <cellStyle name="Вывод 2 2 11 2 2 2" xfId="23968"/>
    <cellStyle name="Вывод 2 2 11 2 3" xfId="21479"/>
    <cellStyle name="Вывод 2 2 11 3" xfId="13492"/>
    <cellStyle name="Вывод 2 2 11 3 2" xfId="22782"/>
    <cellStyle name="Вывод 2 2 11 4" xfId="18437"/>
    <cellStyle name="Вывод 2 2 12" xfId="14861"/>
    <cellStyle name="Вывод 2 2 12 2" xfId="24151"/>
    <cellStyle name="Вывод 2 2 13" xfId="14821"/>
    <cellStyle name="Вывод 2 2 13 2" xfId="24111"/>
    <cellStyle name="Вывод 2 2 14" xfId="15551"/>
    <cellStyle name="Вывод 2 2 15" xfId="6239"/>
    <cellStyle name="Вывод 2 2 2" xfId="1441"/>
    <cellStyle name="Вывод 2 2 2 10" xfId="12432"/>
    <cellStyle name="Вывод 2 2 2 10 2" xfId="21722"/>
    <cellStyle name="Вывод 2 2 2 11" xfId="14996"/>
    <cellStyle name="Вывод 2 2 2 11 2" xfId="24286"/>
    <cellStyle name="Вывод 2 2 2 12" xfId="15300"/>
    <cellStyle name="Вывод 2 2 2 12 2" xfId="24590"/>
    <cellStyle name="Вывод 2 2 2 13" xfId="15678"/>
    <cellStyle name="Вывод 2 2 2 14" xfId="6369"/>
    <cellStyle name="Вывод 2 2 2 2" xfId="2151"/>
    <cellStyle name="Вывод 2 2 2 2 2" xfId="4355"/>
    <cellStyle name="Вывод 2 2 2 2 2 2" xfId="13842"/>
    <cellStyle name="Вывод 2 2 2 2 2 2 2" xfId="23132"/>
    <cellStyle name="Вывод 2 2 2 2 2 3" xfId="19425"/>
    <cellStyle name="Вывод 2 2 2 2 2 4" xfId="10135"/>
    <cellStyle name="Вывод 2 2 2 2 3" xfId="5119"/>
    <cellStyle name="Вывод 2 2 2 2 3 2" xfId="21946"/>
    <cellStyle name="Вывод 2 2 2 2 3 3" xfId="12656"/>
    <cellStyle name="Вывод 2 2 2 2 4" xfId="5866"/>
    <cellStyle name="Вывод 2 2 2 2 4 2" xfId="16383"/>
    <cellStyle name="Вывод 2 2 2 2 5" xfId="3077"/>
    <cellStyle name="Вывод 2 2 2 2 5 2" xfId="25127"/>
    <cellStyle name="Вывод 2 2 2 2 6" xfId="7095"/>
    <cellStyle name="Вывод 2 2 2 3" xfId="3793"/>
    <cellStyle name="Вывод 2 2 2 3 2" xfId="10451"/>
    <cellStyle name="Вывод 2 2 2 3 2 2" xfId="13970"/>
    <cellStyle name="Вывод 2 2 2 3 2 2 2" xfId="23260"/>
    <cellStyle name="Вывод 2 2 2 3 2 3" xfId="19741"/>
    <cellStyle name="Вывод 2 2 2 3 3" xfId="12784"/>
    <cellStyle name="Вывод 2 2 2 3 3 2" xfId="22074"/>
    <cellStyle name="Вывод 2 2 2 3 4" xfId="16699"/>
    <cellStyle name="Вывод 2 2 2 3 5" xfId="7408"/>
    <cellStyle name="Вывод 2 2 2 4" xfId="3412"/>
    <cellStyle name="Вывод 2 2 2 4 2" xfId="10757"/>
    <cellStyle name="Вывод 2 2 2 4 2 2" xfId="14096"/>
    <cellStyle name="Вывод 2 2 2 4 2 2 2" xfId="23386"/>
    <cellStyle name="Вывод 2 2 2 4 2 3" xfId="20047"/>
    <cellStyle name="Вывод 2 2 2 4 3" xfId="12910"/>
    <cellStyle name="Вывод 2 2 2 4 3 2" xfId="22200"/>
    <cellStyle name="Вывод 2 2 2 4 4" xfId="17005"/>
    <cellStyle name="Вывод 2 2 2 4 5" xfId="7714"/>
    <cellStyle name="Вывод 2 2 2 5" xfId="3674"/>
    <cellStyle name="Вывод 2 2 2 5 2" xfId="11064"/>
    <cellStyle name="Вывод 2 2 2 5 2 2" xfId="14224"/>
    <cellStyle name="Вывод 2 2 2 5 2 2 2" xfId="23514"/>
    <cellStyle name="Вывод 2 2 2 5 2 3" xfId="20354"/>
    <cellStyle name="Вывод 2 2 2 5 3" xfId="13038"/>
    <cellStyle name="Вывод 2 2 2 5 3 2" xfId="22328"/>
    <cellStyle name="Вывод 2 2 2 5 4" xfId="17312"/>
    <cellStyle name="Вывод 2 2 2 5 5" xfId="8021"/>
    <cellStyle name="Вывод 2 2 2 6" xfId="2585"/>
    <cellStyle name="Вывод 2 2 2 6 2" xfId="11367"/>
    <cellStyle name="Вывод 2 2 2 6 2 2" xfId="14349"/>
    <cellStyle name="Вывод 2 2 2 6 2 2 2" xfId="23639"/>
    <cellStyle name="Вывод 2 2 2 6 2 3" xfId="20657"/>
    <cellStyle name="Вывод 2 2 2 6 3" xfId="13163"/>
    <cellStyle name="Вывод 2 2 2 6 3 2" xfId="22453"/>
    <cellStyle name="Вывод 2 2 2 6 4" xfId="17615"/>
    <cellStyle name="Вывод 2 2 2 6 5" xfId="8324"/>
    <cellStyle name="Вывод 2 2 2 7" xfId="8627"/>
    <cellStyle name="Вывод 2 2 2 7 2" xfId="11670"/>
    <cellStyle name="Вывод 2 2 2 7 2 2" xfId="14474"/>
    <cellStyle name="Вывод 2 2 2 7 2 2 2" xfId="23764"/>
    <cellStyle name="Вывод 2 2 2 7 2 3" xfId="20960"/>
    <cellStyle name="Вывод 2 2 2 7 3" xfId="13288"/>
    <cellStyle name="Вывод 2 2 2 7 3 2" xfId="22578"/>
    <cellStyle name="Вывод 2 2 2 7 4" xfId="17918"/>
    <cellStyle name="Вывод 2 2 2 8" xfId="8895"/>
    <cellStyle name="Вывод 2 2 2 8 2" xfId="11938"/>
    <cellStyle name="Вывод 2 2 2 8 2 2" xfId="14584"/>
    <cellStyle name="Вывод 2 2 2 8 2 2 2" xfId="23874"/>
    <cellStyle name="Вывод 2 2 2 8 2 3" xfId="21228"/>
    <cellStyle name="Вывод 2 2 2 8 3" xfId="13398"/>
    <cellStyle name="Вывод 2 2 2 8 3 2" xfId="22688"/>
    <cellStyle name="Вывод 2 2 2 8 4" xfId="18186"/>
    <cellStyle name="Вывод 2 2 2 9" xfId="9273"/>
    <cellStyle name="Вывод 2 2 2 9 2" xfId="13553"/>
    <cellStyle name="Вывод 2 2 2 9 2 2" xfId="22843"/>
    <cellStyle name="Вывод 2 2 2 9 3" xfId="18564"/>
    <cellStyle name="Вывод 2 2 3" xfId="1387"/>
    <cellStyle name="Вывод 2 2 3 10" xfId="12414"/>
    <cellStyle name="Вывод 2 2 3 10 2" xfId="21704"/>
    <cellStyle name="Вывод 2 2 3 11" xfId="14959"/>
    <cellStyle name="Вывод 2 2 3 11 2" xfId="24249"/>
    <cellStyle name="Вывод 2 2 3 12" xfId="15263"/>
    <cellStyle name="Вывод 2 2 3 12 2" xfId="24553"/>
    <cellStyle name="Вывод 2 2 3 13" xfId="15641"/>
    <cellStyle name="Вывод 2 2 3 14" xfId="6332"/>
    <cellStyle name="Вывод 2 2 3 2" xfId="2097"/>
    <cellStyle name="Вывод 2 2 3 2 2" xfId="4301"/>
    <cellStyle name="Вывод 2 2 3 2 2 2" xfId="13824"/>
    <cellStyle name="Вывод 2 2 3 2 2 2 2" xfId="23114"/>
    <cellStyle name="Вывод 2 2 3 2 2 3" xfId="19388"/>
    <cellStyle name="Вывод 2 2 3 2 2 4" xfId="10098"/>
    <cellStyle name="Вывод 2 2 3 2 3" xfId="5065"/>
    <cellStyle name="Вывод 2 2 3 2 3 2" xfId="21928"/>
    <cellStyle name="Вывод 2 2 3 2 3 3" xfId="12638"/>
    <cellStyle name="Вывод 2 2 3 2 4" xfId="5812"/>
    <cellStyle name="Вывод 2 2 3 2 4 2" xfId="16346"/>
    <cellStyle name="Вывод 2 2 3 2 5" xfId="3023"/>
    <cellStyle name="Вывод 2 2 3 2 5 2" xfId="25073"/>
    <cellStyle name="Вывод 2 2 3 2 6" xfId="7062"/>
    <cellStyle name="Вывод 2 2 3 3" xfId="3739"/>
    <cellStyle name="Вывод 2 2 3 3 2" xfId="10414"/>
    <cellStyle name="Вывод 2 2 3 3 2 2" xfId="13952"/>
    <cellStyle name="Вывод 2 2 3 3 2 2 2" xfId="23242"/>
    <cellStyle name="Вывод 2 2 3 3 2 3" xfId="19704"/>
    <cellStyle name="Вывод 2 2 3 3 3" xfId="12766"/>
    <cellStyle name="Вывод 2 2 3 3 3 2" xfId="22056"/>
    <cellStyle name="Вывод 2 2 3 3 4" xfId="16662"/>
    <cellStyle name="Вывод 2 2 3 3 5" xfId="7371"/>
    <cellStyle name="Вывод 2 2 3 4" xfId="3387"/>
    <cellStyle name="Вывод 2 2 3 4 2" xfId="10720"/>
    <cellStyle name="Вывод 2 2 3 4 2 2" xfId="14078"/>
    <cellStyle name="Вывод 2 2 3 4 2 2 2" xfId="23368"/>
    <cellStyle name="Вывод 2 2 3 4 2 3" xfId="20010"/>
    <cellStyle name="Вывод 2 2 3 4 3" xfId="12892"/>
    <cellStyle name="Вывод 2 2 3 4 3 2" xfId="22182"/>
    <cellStyle name="Вывод 2 2 3 4 4" xfId="16968"/>
    <cellStyle name="Вывод 2 2 3 4 5" xfId="7677"/>
    <cellStyle name="Вывод 2 2 3 5" xfId="3619"/>
    <cellStyle name="Вывод 2 2 3 5 2" xfId="11027"/>
    <cellStyle name="Вывод 2 2 3 5 2 2" xfId="14206"/>
    <cellStyle name="Вывод 2 2 3 5 2 2 2" xfId="23496"/>
    <cellStyle name="Вывод 2 2 3 5 2 3" xfId="20317"/>
    <cellStyle name="Вывод 2 2 3 5 3" xfId="13020"/>
    <cellStyle name="Вывод 2 2 3 5 3 2" xfId="22310"/>
    <cellStyle name="Вывод 2 2 3 5 4" xfId="17275"/>
    <cellStyle name="Вывод 2 2 3 5 5" xfId="7984"/>
    <cellStyle name="Вывод 2 2 3 6" xfId="2531"/>
    <cellStyle name="Вывод 2 2 3 6 2" xfId="11330"/>
    <cellStyle name="Вывод 2 2 3 6 2 2" xfId="14331"/>
    <cellStyle name="Вывод 2 2 3 6 2 2 2" xfId="23621"/>
    <cellStyle name="Вывод 2 2 3 6 2 3" xfId="20620"/>
    <cellStyle name="Вывод 2 2 3 6 3" xfId="13145"/>
    <cellStyle name="Вывод 2 2 3 6 3 2" xfId="22435"/>
    <cellStyle name="Вывод 2 2 3 6 4" xfId="17578"/>
    <cellStyle name="Вывод 2 2 3 6 5" xfId="8287"/>
    <cellStyle name="Вывод 2 2 3 7" xfId="8590"/>
    <cellStyle name="Вывод 2 2 3 7 2" xfId="11633"/>
    <cellStyle name="Вывод 2 2 3 7 2 2" xfId="14456"/>
    <cellStyle name="Вывод 2 2 3 7 2 2 2" xfId="23746"/>
    <cellStyle name="Вывод 2 2 3 7 2 3" xfId="20923"/>
    <cellStyle name="Вывод 2 2 3 7 3" xfId="13270"/>
    <cellStyle name="Вывод 2 2 3 7 3 2" xfId="22560"/>
    <cellStyle name="Вывод 2 2 3 7 4" xfId="17881"/>
    <cellStyle name="Вывод 2 2 3 8" xfId="8858"/>
    <cellStyle name="Вывод 2 2 3 8 2" xfId="11901"/>
    <cellStyle name="Вывод 2 2 3 8 2 2" xfId="14566"/>
    <cellStyle name="Вывод 2 2 3 8 2 2 2" xfId="23856"/>
    <cellStyle name="Вывод 2 2 3 8 2 3" xfId="21191"/>
    <cellStyle name="Вывод 2 2 3 8 3" xfId="13380"/>
    <cellStyle name="Вывод 2 2 3 8 3 2" xfId="22670"/>
    <cellStyle name="Вывод 2 2 3 8 4" xfId="18149"/>
    <cellStyle name="Вывод 2 2 3 9" xfId="9236"/>
    <cellStyle name="Вывод 2 2 3 9 2" xfId="13535"/>
    <cellStyle name="Вывод 2 2 3 9 2 2" xfId="22825"/>
    <cellStyle name="Вывод 2 2 3 9 3" xfId="18527"/>
    <cellStyle name="Вывод 2 2 4" xfId="1682"/>
    <cellStyle name="Вывод 2 2 4 10" xfId="9625"/>
    <cellStyle name="Вывод 2 2 4 10 2" xfId="13620"/>
    <cellStyle name="Вывод 2 2 4 10 2 2" xfId="22910"/>
    <cellStyle name="Вывод 2 2 4 10 3" xfId="18916"/>
    <cellStyle name="Вывод 2 2 4 11" xfId="15164"/>
    <cellStyle name="Вывод 2 2 4 11 2" xfId="24454"/>
    <cellStyle name="Вывод 2 2 4 12" xfId="15467"/>
    <cellStyle name="Вывод 2 2 4 12 2" xfId="24757"/>
    <cellStyle name="Вывод 2 2 4 13" xfId="15846"/>
    <cellStyle name="Вывод 2 2 4 14" xfId="6556"/>
    <cellStyle name="Вывод 2 2 4 2" xfId="2318"/>
    <cellStyle name="Вывод 2 2 4 2 2" xfId="4522"/>
    <cellStyle name="Вывод 2 2 4 2 2 2" xfId="13907"/>
    <cellStyle name="Вывод 2 2 4 2 2 2 2" xfId="23197"/>
    <cellStyle name="Вывод 2 2 4 2 2 3" xfId="19597"/>
    <cellStyle name="Вывод 2 2 4 2 2 4" xfId="10307"/>
    <cellStyle name="Вывод 2 2 4 2 3" xfId="5286"/>
    <cellStyle name="Вывод 2 2 4 2 3 2" xfId="22011"/>
    <cellStyle name="Вывод 2 2 4 2 3 3" xfId="12721"/>
    <cellStyle name="Вывод 2 2 4 2 4" xfId="6033"/>
    <cellStyle name="Вывод 2 2 4 2 4 2" xfId="16555"/>
    <cellStyle name="Вывод 2 2 4 2 5" xfId="3244"/>
    <cellStyle name="Вывод 2 2 4 2 5 2" xfId="25294"/>
    <cellStyle name="Вывод 2 2 4 2 6" xfId="7264"/>
    <cellStyle name="Вывод 2 2 4 3" xfId="4795"/>
    <cellStyle name="Вывод 2 2 4 3 2" xfId="10618"/>
    <cellStyle name="Вывод 2 2 4 3 2 2" xfId="14033"/>
    <cellStyle name="Вывод 2 2 4 3 2 2 2" xfId="23323"/>
    <cellStyle name="Вывод 2 2 4 3 2 3" xfId="19908"/>
    <cellStyle name="Вывод 2 2 4 3 3" xfId="12847"/>
    <cellStyle name="Вывод 2 2 4 3 3 2" xfId="22137"/>
    <cellStyle name="Вывод 2 2 4 3 4" xfId="16866"/>
    <cellStyle name="Вывод 2 2 4 3 5" xfId="7575"/>
    <cellStyle name="Вывод 2 2 4 4" xfId="5541"/>
    <cellStyle name="Вывод 2 2 4 4 2" xfId="10926"/>
    <cellStyle name="Вывод 2 2 4 4 2 2" xfId="14161"/>
    <cellStyle name="Вывод 2 2 4 4 2 2 2" xfId="23451"/>
    <cellStyle name="Вывод 2 2 4 4 2 3" xfId="20216"/>
    <cellStyle name="Вывод 2 2 4 4 3" xfId="12975"/>
    <cellStyle name="Вывод 2 2 4 4 3 2" xfId="22265"/>
    <cellStyle name="Вывод 2 2 4 4 4" xfId="17174"/>
    <cellStyle name="Вывод 2 2 4 4 5" xfId="7883"/>
    <cellStyle name="Вывод 2 2 4 5" xfId="2752"/>
    <cellStyle name="Вывод 2 2 4 5 2" xfId="11231"/>
    <cellStyle name="Вывод 2 2 4 5 2 2" xfId="14287"/>
    <cellStyle name="Вывод 2 2 4 5 2 2 2" xfId="23577"/>
    <cellStyle name="Вывод 2 2 4 5 2 3" xfId="20521"/>
    <cellStyle name="Вывод 2 2 4 5 3" xfId="13101"/>
    <cellStyle name="Вывод 2 2 4 5 3 2" xfId="22391"/>
    <cellStyle name="Вывод 2 2 4 5 4" xfId="17479"/>
    <cellStyle name="Вывод 2 2 4 5 5" xfId="8188"/>
    <cellStyle name="Вывод 2 2 4 6" xfId="8492"/>
    <cellStyle name="Вывод 2 2 4 6 2" xfId="11535"/>
    <cellStyle name="Вывод 2 2 4 6 2 2" xfId="14413"/>
    <cellStyle name="Вывод 2 2 4 6 2 2 2" xfId="23703"/>
    <cellStyle name="Вывод 2 2 4 6 2 3" xfId="20825"/>
    <cellStyle name="Вывод 2 2 4 6 3" xfId="13227"/>
    <cellStyle name="Вывод 2 2 4 6 3 2" xfId="22517"/>
    <cellStyle name="Вывод 2 2 4 6 4" xfId="17783"/>
    <cellStyle name="Вывод 2 2 4 7" xfId="8794"/>
    <cellStyle name="Вывод 2 2 4 7 2" xfId="11837"/>
    <cellStyle name="Вывод 2 2 4 7 2 2" xfId="14537"/>
    <cellStyle name="Вывод 2 2 4 7 2 2 2" xfId="23827"/>
    <cellStyle name="Вывод 2 2 4 7 2 3" xfId="21127"/>
    <cellStyle name="Вывод 2 2 4 7 3" xfId="13351"/>
    <cellStyle name="Вывод 2 2 4 7 3 2" xfId="22641"/>
    <cellStyle name="Вывод 2 2 4 7 4" xfId="18085"/>
    <cellStyle name="Вывод 2 2 4 8" xfId="9062"/>
    <cellStyle name="Вывод 2 2 4 8 2" xfId="12105"/>
    <cellStyle name="Вывод 2 2 4 8 2 2" xfId="14647"/>
    <cellStyle name="Вывод 2 2 4 8 2 2 2" xfId="23937"/>
    <cellStyle name="Вывод 2 2 4 8 2 3" xfId="21395"/>
    <cellStyle name="Вывод 2 2 4 8 3" xfId="13461"/>
    <cellStyle name="Вывод 2 2 4 8 3 2" xfId="22751"/>
    <cellStyle name="Вывод 2 2 4 8 4" xfId="18353"/>
    <cellStyle name="Вывод 2 2 4 9" xfId="9441"/>
    <cellStyle name="Вывод 2 2 4 9 2" xfId="12363"/>
    <cellStyle name="Вывод 2 2 4 9 2 2" xfId="14741"/>
    <cellStyle name="Вывод 2 2 4 9 2 2 2" xfId="24031"/>
    <cellStyle name="Вывод 2 2 4 9 2 3" xfId="21653"/>
    <cellStyle name="Вывод 2 2 4 9 3" xfId="18732"/>
    <cellStyle name="Вывод 2 2 5" xfId="1624"/>
    <cellStyle name="Вывод 2 2 5 10" xfId="9597"/>
    <cellStyle name="Вывод 2 2 5 10 2" xfId="13602"/>
    <cellStyle name="Вывод 2 2 5 10 2 2" xfId="22892"/>
    <cellStyle name="Вывод 2 2 5 10 3" xfId="18888"/>
    <cellStyle name="Вывод 2 2 5 11" xfId="15106"/>
    <cellStyle name="Вывод 2 2 5 11 2" xfId="24396"/>
    <cellStyle name="Вывод 2 2 5 12" xfId="15409"/>
    <cellStyle name="Вывод 2 2 5 12 2" xfId="24699"/>
    <cellStyle name="Вывод 2 2 5 13" xfId="15788"/>
    <cellStyle name="Вывод 2 2 5 14" xfId="6498"/>
    <cellStyle name="Вывод 2 2 5 2" xfId="2260"/>
    <cellStyle name="Вывод 2 2 5 2 2" xfId="4464"/>
    <cellStyle name="Вывод 2 2 5 2 2 2" xfId="13889"/>
    <cellStyle name="Вывод 2 2 5 2 2 2 2" xfId="23179"/>
    <cellStyle name="Вывод 2 2 5 2 2 3" xfId="19539"/>
    <cellStyle name="Вывод 2 2 5 2 2 4" xfId="10249"/>
    <cellStyle name="Вывод 2 2 5 2 3" xfId="5228"/>
    <cellStyle name="Вывод 2 2 5 2 3 2" xfId="21993"/>
    <cellStyle name="Вывод 2 2 5 2 3 3" xfId="12703"/>
    <cellStyle name="Вывод 2 2 5 2 4" xfId="5975"/>
    <cellStyle name="Вывод 2 2 5 2 4 2" xfId="16497"/>
    <cellStyle name="Вывод 2 2 5 2 5" xfId="3186"/>
    <cellStyle name="Вывод 2 2 5 2 5 2" xfId="25236"/>
    <cellStyle name="Вывод 2 2 5 2 6" xfId="7206"/>
    <cellStyle name="Вывод 2 2 5 3" xfId="3930"/>
    <cellStyle name="Вывод 2 2 5 3 2" xfId="10560"/>
    <cellStyle name="Вывод 2 2 5 3 2 2" xfId="14015"/>
    <cellStyle name="Вывод 2 2 5 3 2 2 2" xfId="23305"/>
    <cellStyle name="Вывод 2 2 5 3 2 3" xfId="19850"/>
    <cellStyle name="Вывод 2 2 5 3 3" xfId="12829"/>
    <cellStyle name="Вывод 2 2 5 3 3 2" xfId="22119"/>
    <cellStyle name="Вывод 2 2 5 3 4" xfId="16808"/>
    <cellStyle name="Вывод 2 2 5 3 5" xfId="7517"/>
    <cellStyle name="Вывод 2 2 5 4" xfId="4737"/>
    <cellStyle name="Вывод 2 2 5 4 2" xfId="10868"/>
    <cellStyle name="Вывод 2 2 5 4 2 2" xfId="14143"/>
    <cellStyle name="Вывод 2 2 5 4 2 2 2" xfId="23433"/>
    <cellStyle name="Вывод 2 2 5 4 2 3" xfId="20158"/>
    <cellStyle name="Вывод 2 2 5 4 3" xfId="12957"/>
    <cellStyle name="Вывод 2 2 5 4 3 2" xfId="22247"/>
    <cellStyle name="Вывод 2 2 5 4 4" xfId="17116"/>
    <cellStyle name="Вывод 2 2 5 4 5" xfId="7825"/>
    <cellStyle name="Вывод 2 2 5 5" xfId="5483"/>
    <cellStyle name="Вывод 2 2 5 5 2" xfId="11173"/>
    <cellStyle name="Вывод 2 2 5 5 2 2" xfId="14269"/>
    <cellStyle name="Вывод 2 2 5 5 2 2 2" xfId="23559"/>
    <cellStyle name="Вывод 2 2 5 5 2 3" xfId="20463"/>
    <cellStyle name="Вывод 2 2 5 5 3" xfId="13083"/>
    <cellStyle name="Вывод 2 2 5 5 3 2" xfId="22373"/>
    <cellStyle name="Вывод 2 2 5 5 4" xfId="17421"/>
    <cellStyle name="Вывод 2 2 5 5 5" xfId="8130"/>
    <cellStyle name="Вывод 2 2 5 6" xfId="2694"/>
    <cellStyle name="Вывод 2 2 5 6 2" xfId="11477"/>
    <cellStyle name="Вывод 2 2 5 6 2 2" xfId="14395"/>
    <cellStyle name="Вывод 2 2 5 6 2 2 2" xfId="23685"/>
    <cellStyle name="Вывод 2 2 5 6 2 3" xfId="20767"/>
    <cellStyle name="Вывод 2 2 5 6 3" xfId="13209"/>
    <cellStyle name="Вывод 2 2 5 6 3 2" xfId="22499"/>
    <cellStyle name="Вывод 2 2 5 6 4" xfId="17725"/>
    <cellStyle name="Вывод 2 2 5 6 5" xfId="8434"/>
    <cellStyle name="Вывод 2 2 5 7" xfId="8736"/>
    <cellStyle name="Вывод 2 2 5 7 2" xfId="11779"/>
    <cellStyle name="Вывод 2 2 5 7 2 2" xfId="14519"/>
    <cellStyle name="Вывод 2 2 5 7 2 2 2" xfId="23809"/>
    <cellStyle name="Вывод 2 2 5 7 2 3" xfId="21069"/>
    <cellStyle name="Вывод 2 2 5 7 3" xfId="13333"/>
    <cellStyle name="Вывод 2 2 5 7 3 2" xfId="22623"/>
    <cellStyle name="Вывод 2 2 5 7 4" xfId="18027"/>
    <cellStyle name="Вывод 2 2 5 8" xfId="9004"/>
    <cellStyle name="Вывод 2 2 5 8 2" xfId="12047"/>
    <cellStyle name="Вывод 2 2 5 8 2 2" xfId="14629"/>
    <cellStyle name="Вывод 2 2 5 8 2 2 2" xfId="23919"/>
    <cellStyle name="Вывод 2 2 5 8 2 3" xfId="21337"/>
    <cellStyle name="Вывод 2 2 5 8 3" xfId="13443"/>
    <cellStyle name="Вывод 2 2 5 8 3 2" xfId="22733"/>
    <cellStyle name="Вывод 2 2 5 8 4" xfId="18295"/>
    <cellStyle name="Вывод 2 2 5 9" xfId="9383"/>
    <cellStyle name="Вывод 2 2 5 9 2" xfId="12335"/>
    <cellStyle name="Вывод 2 2 5 9 2 2" xfId="14723"/>
    <cellStyle name="Вывод 2 2 5 9 2 2 2" xfId="24013"/>
    <cellStyle name="Вывод 2 2 5 9 2 3" xfId="21625"/>
    <cellStyle name="Вывод 2 2 5 9 3" xfId="18674"/>
    <cellStyle name="Вывод 2 2 6" xfId="1846"/>
    <cellStyle name="Вывод 2 2 6 2" xfId="2407"/>
    <cellStyle name="Вывод 2 2 6 2 2" xfId="4611"/>
    <cellStyle name="Вывод 2 2 6 2 2 2" xfId="23014"/>
    <cellStyle name="Вывод 2 2 6 2 2 3" xfId="13724"/>
    <cellStyle name="Вывод 2 2 6 2 3" xfId="5375"/>
    <cellStyle name="Вывод 2 2 6 2 3 2" xfId="19150"/>
    <cellStyle name="Вывод 2 2 6 2 4" xfId="6122"/>
    <cellStyle name="Вывод 2 2 6 2 4 2" xfId="26020"/>
    <cellStyle name="Вывод 2 2 6 2 5" xfId="3333"/>
    <cellStyle name="Вывод 2 2 6 2 5 2" xfId="25383"/>
    <cellStyle name="Вывод 2 2 6 2 6" xfId="9860"/>
    <cellStyle name="Вывод 2 2 6 3" xfId="4092"/>
    <cellStyle name="Вывод 2 2 6 3 2" xfId="21828"/>
    <cellStyle name="Вывод 2 2 6 3 3" xfId="12538"/>
    <cellStyle name="Вывод 2 2 6 4" xfId="4883"/>
    <cellStyle name="Вывод 2 2 6 4 2" xfId="16108"/>
    <cellStyle name="Вывод 2 2 6 5" xfId="5630"/>
    <cellStyle name="Вывод 2 2 6 5 2" xfId="25683"/>
    <cellStyle name="Вывод 2 2 6 6" xfId="2841"/>
    <cellStyle name="Вывод 2 2 6 6 2" xfId="24891"/>
    <cellStyle name="Вывод 2 2 6 7" xfId="6827"/>
    <cellStyle name="Вывод 2 2 7" xfId="1994"/>
    <cellStyle name="Вывод 2 2 7 2" xfId="4198"/>
    <cellStyle name="Вывод 2 2 7 2 2" xfId="13702"/>
    <cellStyle name="Вывод 2 2 7 2 2 2" xfId="22992"/>
    <cellStyle name="Вывод 2 2 7 2 3" xfId="19095"/>
    <cellStyle name="Вывод 2 2 7 2 4" xfId="9805"/>
    <cellStyle name="Вывод 2 2 7 3" xfId="4962"/>
    <cellStyle name="Вывод 2 2 7 3 2" xfId="21806"/>
    <cellStyle name="Вывод 2 2 7 3 3" xfId="12516"/>
    <cellStyle name="Вывод 2 2 7 4" xfId="5709"/>
    <cellStyle name="Вывод 2 2 7 4 2" xfId="16053"/>
    <cellStyle name="Вывод 2 2 7 5" xfId="2920"/>
    <cellStyle name="Вывод 2 2 7 5 2" xfId="24970"/>
    <cellStyle name="Вывод 2 2 7 6" xfId="6772"/>
    <cellStyle name="Вывод 2 2 8" xfId="3547"/>
    <cellStyle name="Вывод 2 2 8 2" xfId="9899"/>
    <cellStyle name="Вывод 2 2 8 2 2" xfId="13738"/>
    <cellStyle name="Вывод 2 2 8 2 2 2" xfId="23028"/>
    <cellStyle name="Вывод 2 2 8 2 3" xfId="19189"/>
    <cellStyle name="Вывод 2 2 8 3" xfId="12552"/>
    <cellStyle name="Вывод 2 2 8 3 2" xfId="21842"/>
    <cellStyle name="Вывод 2 2 8 4" xfId="16147"/>
    <cellStyle name="Вывод 2 2 8 5" xfId="6866"/>
    <cellStyle name="Вывод 2 2 9" xfId="6727"/>
    <cellStyle name="Вывод 2 2 9 2" xfId="9760"/>
    <cellStyle name="Вывод 2 2 9 2 2" xfId="13686"/>
    <cellStyle name="Вывод 2 2 9 2 2 2" xfId="22976"/>
    <cellStyle name="Вывод 2 2 9 2 3" xfId="19050"/>
    <cellStyle name="Вывод 2 2 9 3" xfId="12500"/>
    <cellStyle name="Вывод 2 2 9 3 2" xfId="21790"/>
    <cellStyle name="Вывод 2 2 9 4" xfId="16008"/>
    <cellStyle name="Вывод 2 3" xfId="1440"/>
    <cellStyle name="Вывод 2 3 10" xfId="12431"/>
    <cellStyle name="Вывод 2 3 10 2" xfId="21721"/>
    <cellStyle name="Вывод 2 3 11" xfId="14995"/>
    <cellStyle name="Вывод 2 3 11 2" xfId="24285"/>
    <cellStyle name="Вывод 2 3 12" xfId="15299"/>
    <cellStyle name="Вывод 2 3 12 2" xfId="24589"/>
    <cellStyle name="Вывод 2 3 13" xfId="15677"/>
    <cellStyle name="Вывод 2 3 14" xfId="6368"/>
    <cellStyle name="Вывод 2 3 2" xfId="2150"/>
    <cellStyle name="Вывод 2 3 2 2" xfId="4354"/>
    <cellStyle name="Вывод 2 3 2 2 2" xfId="13841"/>
    <cellStyle name="Вывод 2 3 2 2 2 2" xfId="23131"/>
    <cellStyle name="Вывод 2 3 2 2 3" xfId="19424"/>
    <cellStyle name="Вывод 2 3 2 2 4" xfId="10134"/>
    <cellStyle name="Вывод 2 3 2 3" xfId="5118"/>
    <cellStyle name="Вывод 2 3 2 3 2" xfId="21945"/>
    <cellStyle name="Вывод 2 3 2 3 3" xfId="12655"/>
    <cellStyle name="Вывод 2 3 2 4" xfId="5865"/>
    <cellStyle name="Вывод 2 3 2 4 2" xfId="16382"/>
    <cellStyle name="Вывод 2 3 2 5" xfId="3076"/>
    <cellStyle name="Вывод 2 3 2 5 2" xfId="25126"/>
    <cellStyle name="Вывод 2 3 2 6" xfId="7094"/>
    <cellStyle name="Вывод 2 3 3" xfId="3792"/>
    <cellStyle name="Вывод 2 3 3 2" xfId="10450"/>
    <cellStyle name="Вывод 2 3 3 2 2" xfId="13969"/>
    <cellStyle name="Вывод 2 3 3 2 2 2" xfId="23259"/>
    <cellStyle name="Вывод 2 3 3 2 3" xfId="19740"/>
    <cellStyle name="Вывод 2 3 3 3" xfId="12783"/>
    <cellStyle name="Вывод 2 3 3 3 2" xfId="22073"/>
    <cellStyle name="Вывод 2 3 3 4" xfId="16698"/>
    <cellStyle name="Вывод 2 3 3 5" xfId="7407"/>
    <cellStyle name="Вывод 2 3 4" xfId="3413"/>
    <cellStyle name="Вывод 2 3 4 2" xfId="10756"/>
    <cellStyle name="Вывод 2 3 4 2 2" xfId="14095"/>
    <cellStyle name="Вывод 2 3 4 2 2 2" xfId="23385"/>
    <cellStyle name="Вывод 2 3 4 2 3" xfId="20046"/>
    <cellStyle name="Вывод 2 3 4 3" xfId="12909"/>
    <cellStyle name="Вывод 2 3 4 3 2" xfId="22199"/>
    <cellStyle name="Вывод 2 3 4 4" xfId="17004"/>
    <cellStyle name="Вывод 2 3 4 5" xfId="7713"/>
    <cellStyle name="Вывод 2 3 5" xfId="4044"/>
    <cellStyle name="Вывод 2 3 5 2" xfId="11063"/>
    <cellStyle name="Вывод 2 3 5 2 2" xfId="14223"/>
    <cellStyle name="Вывод 2 3 5 2 2 2" xfId="23513"/>
    <cellStyle name="Вывод 2 3 5 2 3" xfId="20353"/>
    <cellStyle name="Вывод 2 3 5 3" xfId="13037"/>
    <cellStyle name="Вывод 2 3 5 3 2" xfId="22327"/>
    <cellStyle name="Вывод 2 3 5 4" xfId="17311"/>
    <cellStyle name="Вывод 2 3 5 5" xfId="8020"/>
    <cellStyle name="Вывод 2 3 6" xfId="2584"/>
    <cellStyle name="Вывод 2 3 6 2" xfId="11366"/>
    <cellStyle name="Вывод 2 3 6 2 2" xfId="14348"/>
    <cellStyle name="Вывод 2 3 6 2 2 2" xfId="23638"/>
    <cellStyle name="Вывод 2 3 6 2 3" xfId="20656"/>
    <cellStyle name="Вывод 2 3 6 3" xfId="13162"/>
    <cellStyle name="Вывод 2 3 6 3 2" xfId="22452"/>
    <cellStyle name="Вывод 2 3 6 4" xfId="17614"/>
    <cellStyle name="Вывод 2 3 6 5" xfId="8323"/>
    <cellStyle name="Вывод 2 3 7" xfId="8626"/>
    <cellStyle name="Вывод 2 3 7 2" xfId="11669"/>
    <cellStyle name="Вывод 2 3 7 2 2" xfId="14473"/>
    <cellStyle name="Вывод 2 3 7 2 2 2" xfId="23763"/>
    <cellStyle name="Вывод 2 3 7 2 3" xfId="20959"/>
    <cellStyle name="Вывод 2 3 7 3" xfId="13287"/>
    <cellStyle name="Вывод 2 3 7 3 2" xfId="22577"/>
    <cellStyle name="Вывод 2 3 7 4" xfId="17917"/>
    <cellStyle name="Вывод 2 3 8" xfId="8894"/>
    <cellStyle name="Вывод 2 3 8 2" xfId="11937"/>
    <cellStyle name="Вывод 2 3 8 2 2" xfId="14583"/>
    <cellStyle name="Вывод 2 3 8 2 2 2" xfId="23873"/>
    <cellStyle name="Вывод 2 3 8 2 3" xfId="21227"/>
    <cellStyle name="Вывод 2 3 8 3" xfId="13397"/>
    <cellStyle name="Вывод 2 3 8 3 2" xfId="22687"/>
    <cellStyle name="Вывод 2 3 8 4" xfId="18185"/>
    <cellStyle name="Вывод 2 3 9" xfId="9272"/>
    <cellStyle name="Вывод 2 3 9 2" xfId="13552"/>
    <cellStyle name="Вывод 2 3 9 2 2" xfId="22842"/>
    <cellStyle name="Вывод 2 3 9 3" xfId="18563"/>
    <cellStyle name="Вывод 2 4" xfId="1388"/>
    <cellStyle name="Вывод 2 4 10" xfId="12415"/>
    <cellStyle name="Вывод 2 4 10 2" xfId="21705"/>
    <cellStyle name="Вывод 2 4 11" xfId="14960"/>
    <cellStyle name="Вывод 2 4 11 2" xfId="24250"/>
    <cellStyle name="Вывод 2 4 12" xfId="15264"/>
    <cellStyle name="Вывод 2 4 12 2" xfId="24554"/>
    <cellStyle name="Вывод 2 4 13" xfId="15642"/>
    <cellStyle name="Вывод 2 4 14" xfId="6333"/>
    <cellStyle name="Вывод 2 4 2" xfId="2098"/>
    <cellStyle name="Вывод 2 4 2 2" xfId="4302"/>
    <cellStyle name="Вывод 2 4 2 2 2" xfId="13825"/>
    <cellStyle name="Вывод 2 4 2 2 2 2" xfId="23115"/>
    <cellStyle name="Вывод 2 4 2 2 3" xfId="19389"/>
    <cellStyle name="Вывод 2 4 2 2 4" xfId="10099"/>
    <cellStyle name="Вывод 2 4 2 3" xfId="5066"/>
    <cellStyle name="Вывод 2 4 2 3 2" xfId="21929"/>
    <cellStyle name="Вывод 2 4 2 3 3" xfId="12639"/>
    <cellStyle name="Вывод 2 4 2 4" xfId="5813"/>
    <cellStyle name="Вывод 2 4 2 4 2" xfId="16347"/>
    <cellStyle name="Вывод 2 4 2 5" xfId="3024"/>
    <cellStyle name="Вывод 2 4 2 5 2" xfId="25074"/>
    <cellStyle name="Вывод 2 4 2 6" xfId="7063"/>
    <cellStyle name="Вывод 2 4 3" xfId="3740"/>
    <cellStyle name="Вывод 2 4 3 2" xfId="10415"/>
    <cellStyle name="Вывод 2 4 3 2 2" xfId="13953"/>
    <cellStyle name="Вывод 2 4 3 2 2 2" xfId="23243"/>
    <cellStyle name="Вывод 2 4 3 2 3" xfId="19705"/>
    <cellStyle name="Вывод 2 4 3 3" xfId="12767"/>
    <cellStyle name="Вывод 2 4 3 3 2" xfId="22057"/>
    <cellStyle name="Вывод 2 4 3 4" xfId="16663"/>
    <cellStyle name="Вывод 2 4 3 5" xfId="7372"/>
    <cellStyle name="Вывод 2 4 4" xfId="3456"/>
    <cellStyle name="Вывод 2 4 4 2" xfId="10721"/>
    <cellStyle name="Вывод 2 4 4 2 2" xfId="14079"/>
    <cellStyle name="Вывод 2 4 4 2 2 2" xfId="23369"/>
    <cellStyle name="Вывод 2 4 4 2 3" xfId="20011"/>
    <cellStyle name="Вывод 2 4 4 3" xfId="12893"/>
    <cellStyle name="Вывод 2 4 4 3 2" xfId="22183"/>
    <cellStyle name="Вывод 2 4 4 4" xfId="16969"/>
    <cellStyle name="Вывод 2 4 4 5" xfId="7678"/>
    <cellStyle name="Вывод 2 4 5" xfId="3620"/>
    <cellStyle name="Вывод 2 4 5 2" xfId="11028"/>
    <cellStyle name="Вывод 2 4 5 2 2" xfId="14207"/>
    <cellStyle name="Вывод 2 4 5 2 2 2" xfId="23497"/>
    <cellStyle name="Вывод 2 4 5 2 3" xfId="20318"/>
    <cellStyle name="Вывод 2 4 5 3" xfId="13021"/>
    <cellStyle name="Вывод 2 4 5 3 2" xfId="22311"/>
    <cellStyle name="Вывод 2 4 5 4" xfId="17276"/>
    <cellStyle name="Вывод 2 4 5 5" xfId="7985"/>
    <cellStyle name="Вывод 2 4 6" xfId="2532"/>
    <cellStyle name="Вывод 2 4 6 2" xfId="11331"/>
    <cellStyle name="Вывод 2 4 6 2 2" xfId="14332"/>
    <cellStyle name="Вывод 2 4 6 2 2 2" xfId="23622"/>
    <cellStyle name="Вывод 2 4 6 2 3" xfId="20621"/>
    <cellStyle name="Вывод 2 4 6 3" xfId="13146"/>
    <cellStyle name="Вывод 2 4 6 3 2" xfId="22436"/>
    <cellStyle name="Вывод 2 4 6 4" xfId="17579"/>
    <cellStyle name="Вывод 2 4 6 5" xfId="8288"/>
    <cellStyle name="Вывод 2 4 7" xfId="8591"/>
    <cellStyle name="Вывод 2 4 7 2" xfId="11634"/>
    <cellStyle name="Вывод 2 4 7 2 2" xfId="14457"/>
    <cellStyle name="Вывод 2 4 7 2 2 2" xfId="23747"/>
    <cellStyle name="Вывод 2 4 7 2 3" xfId="20924"/>
    <cellStyle name="Вывод 2 4 7 3" xfId="13271"/>
    <cellStyle name="Вывод 2 4 7 3 2" xfId="22561"/>
    <cellStyle name="Вывод 2 4 7 4" xfId="17882"/>
    <cellStyle name="Вывод 2 4 8" xfId="8859"/>
    <cellStyle name="Вывод 2 4 8 2" xfId="11902"/>
    <cellStyle name="Вывод 2 4 8 2 2" xfId="14567"/>
    <cellStyle name="Вывод 2 4 8 2 2 2" xfId="23857"/>
    <cellStyle name="Вывод 2 4 8 2 3" xfId="21192"/>
    <cellStyle name="Вывод 2 4 8 3" xfId="13381"/>
    <cellStyle name="Вывод 2 4 8 3 2" xfId="22671"/>
    <cellStyle name="Вывод 2 4 8 4" xfId="18150"/>
    <cellStyle name="Вывод 2 4 9" xfId="9237"/>
    <cellStyle name="Вывод 2 4 9 2" xfId="13536"/>
    <cellStyle name="Вывод 2 4 9 2 2" xfId="22826"/>
    <cellStyle name="Вывод 2 4 9 3" xfId="18528"/>
    <cellStyle name="Вывод 2 5" xfId="1681"/>
    <cellStyle name="Вывод 2 5 10" xfId="9624"/>
    <cellStyle name="Вывод 2 5 10 2" xfId="13619"/>
    <cellStyle name="Вывод 2 5 10 2 2" xfId="22909"/>
    <cellStyle name="Вывод 2 5 10 3" xfId="18915"/>
    <cellStyle name="Вывод 2 5 11" xfId="15163"/>
    <cellStyle name="Вывод 2 5 11 2" xfId="24453"/>
    <cellStyle name="Вывод 2 5 12" xfId="15466"/>
    <cellStyle name="Вывод 2 5 12 2" xfId="24756"/>
    <cellStyle name="Вывод 2 5 13" xfId="15845"/>
    <cellStyle name="Вывод 2 5 14" xfId="6555"/>
    <cellStyle name="Вывод 2 5 2" xfId="2317"/>
    <cellStyle name="Вывод 2 5 2 2" xfId="4521"/>
    <cellStyle name="Вывод 2 5 2 2 2" xfId="13906"/>
    <cellStyle name="Вывод 2 5 2 2 2 2" xfId="23196"/>
    <cellStyle name="Вывод 2 5 2 2 3" xfId="19596"/>
    <cellStyle name="Вывод 2 5 2 2 4" xfId="10306"/>
    <cellStyle name="Вывод 2 5 2 3" xfId="5285"/>
    <cellStyle name="Вывод 2 5 2 3 2" xfId="22010"/>
    <cellStyle name="Вывод 2 5 2 3 3" xfId="12720"/>
    <cellStyle name="Вывод 2 5 2 4" xfId="6032"/>
    <cellStyle name="Вывод 2 5 2 4 2" xfId="16554"/>
    <cellStyle name="Вывод 2 5 2 5" xfId="3243"/>
    <cellStyle name="Вывод 2 5 2 5 2" xfId="25293"/>
    <cellStyle name="Вывод 2 5 2 6" xfId="7263"/>
    <cellStyle name="Вывод 2 5 3" xfId="4794"/>
    <cellStyle name="Вывод 2 5 3 2" xfId="10617"/>
    <cellStyle name="Вывод 2 5 3 2 2" xfId="14032"/>
    <cellStyle name="Вывод 2 5 3 2 2 2" xfId="23322"/>
    <cellStyle name="Вывод 2 5 3 2 3" xfId="19907"/>
    <cellStyle name="Вывод 2 5 3 3" xfId="12846"/>
    <cellStyle name="Вывод 2 5 3 3 2" xfId="22136"/>
    <cellStyle name="Вывод 2 5 3 4" xfId="16865"/>
    <cellStyle name="Вывод 2 5 3 5" xfId="7574"/>
    <cellStyle name="Вывод 2 5 4" xfId="5540"/>
    <cellStyle name="Вывод 2 5 4 2" xfId="10925"/>
    <cellStyle name="Вывод 2 5 4 2 2" xfId="14160"/>
    <cellStyle name="Вывод 2 5 4 2 2 2" xfId="23450"/>
    <cellStyle name="Вывод 2 5 4 2 3" xfId="20215"/>
    <cellStyle name="Вывод 2 5 4 3" xfId="12974"/>
    <cellStyle name="Вывод 2 5 4 3 2" xfId="22264"/>
    <cellStyle name="Вывод 2 5 4 4" xfId="17173"/>
    <cellStyle name="Вывод 2 5 4 5" xfId="7882"/>
    <cellStyle name="Вывод 2 5 5" xfId="2751"/>
    <cellStyle name="Вывод 2 5 5 2" xfId="11230"/>
    <cellStyle name="Вывод 2 5 5 2 2" xfId="14286"/>
    <cellStyle name="Вывод 2 5 5 2 2 2" xfId="23576"/>
    <cellStyle name="Вывод 2 5 5 2 3" xfId="20520"/>
    <cellStyle name="Вывод 2 5 5 3" xfId="13100"/>
    <cellStyle name="Вывод 2 5 5 3 2" xfId="22390"/>
    <cellStyle name="Вывод 2 5 5 4" xfId="17478"/>
    <cellStyle name="Вывод 2 5 5 5" xfId="8187"/>
    <cellStyle name="Вывод 2 5 6" xfId="8491"/>
    <cellStyle name="Вывод 2 5 6 2" xfId="11534"/>
    <cellStyle name="Вывод 2 5 6 2 2" xfId="14412"/>
    <cellStyle name="Вывод 2 5 6 2 2 2" xfId="23702"/>
    <cellStyle name="Вывод 2 5 6 2 3" xfId="20824"/>
    <cellStyle name="Вывод 2 5 6 3" xfId="13226"/>
    <cellStyle name="Вывод 2 5 6 3 2" xfId="22516"/>
    <cellStyle name="Вывод 2 5 6 4" xfId="17782"/>
    <cellStyle name="Вывод 2 5 7" xfId="8793"/>
    <cellStyle name="Вывод 2 5 7 2" xfId="11836"/>
    <cellStyle name="Вывод 2 5 7 2 2" xfId="14536"/>
    <cellStyle name="Вывод 2 5 7 2 2 2" xfId="23826"/>
    <cellStyle name="Вывод 2 5 7 2 3" xfId="21126"/>
    <cellStyle name="Вывод 2 5 7 3" xfId="13350"/>
    <cellStyle name="Вывод 2 5 7 3 2" xfId="22640"/>
    <cellStyle name="Вывод 2 5 7 4" xfId="18084"/>
    <cellStyle name="Вывод 2 5 8" xfId="9061"/>
    <cellStyle name="Вывод 2 5 8 2" xfId="12104"/>
    <cellStyle name="Вывод 2 5 8 2 2" xfId="14646"/>
    <cellStyle name="Вывод 2 5 8 2 2 2" xfId="23936"/>
    <cellStyle name="Вывод 2 5 8 2 3" xfId="21394"/>
    <cellStyle name="Вывод 2 5 8 3" xfId="13460"/>
    <cellStyle name="Вывод 2 5 8 3 2" xfId="22750"/>
    <cellStyle name="Вывод 2 5 8 4" xfId="18352"/>
    <cellStyle name="Вывод 2 5 9" xfId="9440"/>
    <cellStyle name="Вывод 2 5 9 2" xfId="12362"/>
    <cellStyle name="Вывод 2 5 9 2 2" xfId="14740"/>
    <cellStyle name="Вывод 2 5 9 2 2 2" xfId="24030"/>
    <cellStyle name="Вывод 2 5 9 2 3" xfId="21652"/>
    <cellStyle name="Вывод 2 5 9 3" xfId="18731"/>
    <cellStyle name="Вывод 2 6" xfId="1625"/>
    <cellStyle name="Вывод 2 6 10" xfId="9600"/>
    <cellStyle name="Вывод 2 6 10 2" xfId="13603"/>
    <cellStyle name="Вывод 2 6 10 2 2" xfId="22893"/>
    <cellStyle name="Вывод 2 6 10 3" xfId="18891"/>
    <cellStyle name="Вывод 2 6 11" xfId="15109"/>
    <cellStyle name="Вывод 2 6 11 2" xfId="24399"/>
    <cellStyle name="Вывод 2 6 12" xfId="15412"/>
    <cellStyle name="Вывод 2 6 12 2" xfId="24702"/>
    <cellStyle name="Вывод 2 6 13" xfId="15791"/>
    <cellStyle name="Вывод 2 6 14" xfId="6501"/>
    <cellStyle name="Вывод 2 6 2" xfId="2261"/>
    <cellStyle name="Вывод 2 6 2 2" xfId="4465"/>
    <cellStyle name="Вывод 2 6 2 2 2" xfId="13890"/>
    <cellStyle name="Вывод 2 6 2 2 2 2" xfId="23180"/>
    <cellStyle name="Вывод 2 6 2 2 3" xfId="19542"/>
    <cellStyle name="Вывод 2 6 2 2 4" xfId="10252"/>
    <cellStyle name="Вывод 2 6 2 3" xfId="5229"/>
    <cellStyle name="Вывод 2 6 2 3 2" xfId="21994"/>
    <cellStyle name="Вывод 2 6 2 3 3" xfId="12704"/>
    <cellStyle name="Вывод 2 6 2 4" xfId="5976"/>
    <cellStyle name="Вывод 2 6 2 4 2" xfId="16500"/>
    <cellStyle name="Вывод 2 6 2 5" xfId="3187"/>
    <cellStyle name="Вывод 2 6 2 5 2" xfId="25237"/>
    <cellStyle name="Вывод 2 6 2 6" xfId="7209"/>
    <cellStyle name="Вывод 2 6 3" xfId="3931"/>
    <cellStyle name="Вывод 2 6 3 2" xfId="10563"/>
    <cellStyle name="Вывод 2 6 3 2 2" xfId="14016"/>
    <cellStyle name="Вывод 2 6 3 2 2 2" xfId="23306"/>
    <cellStyle name="Вывод 2 6 3 2 3" xfId="19853"/>
    <cellStyle name="Вывод 2 6 3 3" xfId="12830"/>
    <cellStyle name="Вывод 2 6 3 3 2" xfId="22120"/>
    <cellStyle name="Вывод 2 6 3 4" xfId="16811"/>
    <cellStyle name="Вывод 2 6 3 5" xfId="7520"/>
    <cellStyle name="Вывод 2 6 4" xfId="4738"/>
    <cellStyle name="Вывод 2 6 4 2" xfId="10871"/>
    <cellStyle name="Вывод 2 6 4 2 2" xfId="14144"/>
    <cellStyle name="Вывод 2 6 4 2 2 2" xfId="23434"/>
    <cellStyle name="Вывод 2 6 4 2 3" xfId="20161"/>
    <cellStyle name="Вывод 2 6 4 3" xfId="12958"/>
    <cellStyle name="Вывод 2 6 4 3 2" xfId="22248"/>
    <cellStyle name="Вывод 2 6 4 4" xfId="17119"/>
    <cellStyle name="Вывод 2 6 4 5" xfId="7828"/>
    <cellStyle name="Вывод 2 6 5" xfId="5484"/>
    <cellStyle name="Вывод 2 6 5 2" xfId="11176"/>
    <cellStyle name="Вывод 2 6 5 2 2" xfId="14270"/>
    <cellStyle name="Вывод 2 6 5 2 2 2" xfId="23560"/>
    <cellStyle name="Вывод 2 6 5 2 3" xfId="20466"/>
    <cellStyle name="Вывод 2 6 5 3" xfId="13084"/>
    <cellStyle name="Вывод 2 6 5 3 2" xfId="22374"/>
    <cellStyle name="Вывод 2 6 5 4" xfId="17424"/>
    <cellStyle name="Вывод 2 6 5 5" xfId="8133"/>
    <cellStyle name="Вывод 2 6 6" xfId="2695"/>
    <cellStyle name="Вывод 2 6 6 2" xfId="11480"/>
    <cellStyle name="Вывод 2 6 6 2 2" xfId="14396"/>
    <cellStyle name="Вывод 2 6 6 2 2 2" xfId="23686"/>
    <cellStyle name="Вывод 2 6 6 2 3" xfId="20770"/>
    <cellStyle name="Вывод 2 6 6 3" xfId="13210"/>
    <cellStyle name="Вывод 2 6 6 3 2" xfId="22500"/>
    <cellStyle name="Вывод 2 6 6 4" xfId="17728"/>
    <cellStyle name="Вывод 2 6 6 5" xfId="8437"/>
    <cellStyle name="Вывод 2 6 7" xfId="8739"/>
    <cellStyle name="Вывод 2 6 7 2" xfId="11782"/>
    <cellStyle name="Вывод 2 6 7 2 2" xfId="14520"/>
    <cellStyle name="Вывод 2 6 7 2 2 2" xfId="23810"/>
    <cellStyle name="Вывод 2 6 7 2 3" xfId="21072"/>
    <cellStyle name="Вывод 2 6 7 3" xfId="13334"/>
    <cellStyle name="Вывод 2 6 7 3 2" xfId="22624"/>
    <cellStyle name="Вывод 2 6 7 4" xfId="18030"/>
    <cellStyle name="Вывод 2 6 8" xfId="9007"/>
    <cellStyle name="Вывод 2 6 8 2" xfId="12050"/>
    <cellStyle name="Вывод 2 6 8 2 2" xfId="14630"/>
    <cellStyle name="Вывод 2 6 8 2 2 2" xfId="23920"/>
    <cellStyle name="Вывод 2 6 8 2 3" xfId="21340"/>
    <cellStyle name="Вывод 2 6 8 3" xfId="13444"/>
    <cellStyle name="Вывод 2 6 8 3 2" xfId="22734"/>
    <cellStyle name="Вывод 2 6 8 4" xfId="18298"/>
    <cellStyle name="Вывод 2 6 9" xfId="9386"/>
    <cellStyle name="Вывод 2 6 9 2" xfId="12338"/>
    <cellStyle name="Вывод 2 6 9 2 2" xfId="14724"/>
    <cellStyle name="Вывод 2 6 9 2 2 2" xfId="24014"/>
    <cellStyle name="Вывод 2 6 9 2 3" xfId="21628"/>
    <cellStyle name="Вывод 2 6 9 3" xfId="18677"/>
    <cellStyle name="Вывод 2 7" xfId="1845"/>
    <cellStyle name="Вывод 2 7 2" xfId="2406"/>
    <cellStyle name="Вывод 2 7 2 2" xfId="4610"/>
    <cellStyle name="Вывод 2 7 2 2 2" xfId="23013"/>
    <cellStyle name="Вывод 2 7 2 2 3" xfId="13723"/>
    <cellStyle name="Вывод 2 7 2 3" xfId="5374"/>
    <cellStyle name="Вывод 2 7 2 3 2" xfId="19149"/>
    <cellStyle name="Вывод 2 7 2 4" xfId="6121"/>
    <cellStyle name="Вывод 2 7 2 4 2" xfId="26019"/>
    <cellStyle name="Вывод 2 7 2 5" xfId="3332"/>
    <cellStyle name="Вывод 2 7 2 5 2" xfId="25382"/>
    <cellStyle name="Вывод 2 7 2 6" xfId="9859"/>
    <cellStyle name="Вывод 2 7 3" xfId="4091"/>
    <cellStyle name="Вывод 2 7 3 2" xfId="21827"/>
    <cellStyle name="Вывод 2 7 3 3" xfId="12537"/>
    <cellStyle name="Вывод 2 7 4" xfId="4882"/>
    <cellStyle name="Вывод 2 7 4 2" xfId="16107"/>
    <cellStyle name="Вывод 2 7 5" xfId="5629"/>
    <cellStyle name="Вывод 2 7 5 2" xfId="25682"/>
    <cellStyle name="Вывод 2 7 6" xfId="2840"/>
    <cellStyle name="Вывод 2 7 6 2" xfId="24890"/>
    <cellStyle name="Вывод 2 7 7" xfId="6826"/>
    <cellStyle name="Вывод 2 8" xfId="1993"/>
    <cellStyle name="Вывод 2 8 2" xfId="4197"/>
    <cellStyle name="Вывод 2 8 2 2" xfId="13703"/>
    <cellStyle name="Вывод 2 8 2 2 2" xfId="22993"/>
    <cellStyle name="Вывод 2 8 2 3" xfId="19096"/>
    <cellStyle name="Вывод 2 8 2 4" xfId="9806"/>
    <cellStyle name="Вывод 2 8 3" xfId="4961"/>
    <cellStyle name="Вывод 2 8 3 2" xfId="21807"/>
    <cellStyle name="Вывод 2 8 3 3" xfId="12517"/>
    <cellStyle name="Вывод 2 8 4" xfId="5708"/>
    <cellStyle name="Вывод 2 8 4 2" xfId="16054"/>
    <cellStyle name="Вывод 2 8 5" xfId="2919"/>
    <cellStyle name="Вывод 2 8 5 2" xfId="24969"/>
    <cellStyle name="Вывод 2 8 6" xfId="6773"/>
    <cellStyle name="Вывод 2 9" xfId="3546"/>
    <cellStyle name="Вывод 2 9 2" xfId="9661"/>
    <cellStyle name="Вывод 2 9 2 2" xfId="13646"/>
    <cellStyle name="Вывод 2 9 2 2 2" xfId="22936"/>
    <cellStyle name="Вывод 2 9 2 3" xfId="18951"/>
    <cellStyle name="Вывод 2 9 3" xfId="12460"/>
    <cellStyle name="Вывод 2 9 3 2" xfId="21750"/>
    <cellStyle name="Вывод 2 9 4" xfId="15909"/>
    <cellStyle name="Вывод 2 9 5" xfId="6628"/>
    <cellStyle name="Вывод 3" xfId="748"/>
    <cellStyle name="Вывод 3 10" xfId="6656"/>
    <cellStyle name="Вывод 3 10 2" xfId="9689"/>
    <cellStyle name="Вывод 3 10 2 2" xfId="13654"/>
    <cellStyle name="Вывод 3 10 2 2 2" xfId="22944"/>
    <cellStyle name="Вывод 3 10 2 3" xfId="18979"/>
    <cellStyle name="Вывод 3 10 3" xfId="12468"/>
    <cellStyle name="Вывод 3 10 3 2" xfId="21758"/>
    <cellStyle name="Вывод 3 10 4" xfId="15937"/>
    <cellStyle name="Вывод 3 11" xfId="9147"/>
    <cellStyle name="Вывод 3 11 2" xfId="12190"/>
    <cellStyle name="Вывод 3 11 2 2" xfId="14679"/>
    <cellStyle name="Вывод 3 11 2 2 2" xfId="23969"/>
    <cellStyle name="Вывод 3 11 2 3" xfId="21480"/>
    <cellStyle name="Вывод 3 11 3" xfId="13493"/>
    <cellStyle name="Вывод 3 11 3 2" xfId="22783"/>
    <cellStyle name="Вывод 3 11 4" xfId="18438"/>
    <cellStyle name="Вывод 3 12" xfId="14862"/>
    <cellStyle name="Вывод 3 12 2" xfId="24152"/>
    <cellStyle name="Вывод 3 13" xfId="14819"/>
    <cellStyle name="Вывод 3 13 2" xfId="24109"/>
    <cellStyle name="Вывод 3 14" xfId="15552"/>
    <cellStyle name="Вывод 3 15" xfId="6240"/>
    <cellStyle name="Вывод 3 2" xfId="1442"/>
    <cellStyle name="Вывод 3 2 10" xfId="12433"/>
    <cellStyle name="Вывод 3 2 10 2" xfId="21723"/>
    <cellStyle name="Вывод 3 2 11" xfId="14997"/>
    <cellStyle name="Вывод 3 2 11 2" xfId="24287"/>
    <cellStyle name="Вывод 3 2 12" xfId="15301"/>
    <cellStyle name="Вывод 3 2 12 2" xfId="24591"/>
    <cellStyle name="Вывод 3 2 13" xfId="15679"/>
    <cellStyle name="Вывод 3 2 14" xfId="6370"/>
    <cellStyle name="Вывод 3 2 2" xfId="2152"/>
    <cellStyle name="Вывод 3 2 2 2" xfId="4356"/>
    <cellStyle name="Вывод 3 2 2 2 2" xfId="13843"/>
    <cellStyle name="Вывод 3 2 2 2 2 2" xfId="23133"/>
    <cellStyle name="Вывод 3 2 2 2 3" xfId="19426"/>
    <cellStyle name="Вывод 3 2 2 2 4" xfId="10136"/>
    <cellStyle name="Вывод 3 2 2 3" xfId="5120"/>
    <cellStyle name="Вывод 3 2 2 3 2" xfId="21947"/>
    <cellStyle name="Вывод 3 2 2 3 3" xfId="12657"/>
    <cellStyle name="Вывод 3 2 2 4" xfId="5867"/>
    <cellStyle name="Вывод 3 2 2 4 2" xfId="16384"/>
    <cellStyle name="Вывод 3 2 2 5" xfId="3078"/>
    <cellStyle name="Вывод 3 2 2 5 2" xfId="25128"/>
    <cellStyle name="Вывод 3 2 2 6" xfId="7096"/>
    <cellStyle name="Вывод 3 2 3" xfId="3794"/>
    <cellStyle name="Вывод 3 2 3 2" xfId="10452"/>
    <cellStyle name="Вывод 3 2 3 2 2" xfId="13971"/>
    <cellStyle name="Вывод 3 2 3 2 2 2" xfId="23261"/>
    <cellStyle name="Вывод 3 2 3 2 3" xfId="19742"/>
    <cellStyle name="Вывод 3 2 3 3" xfId="12785"/>
    <cellStyle name="Вывод 3 2 3 3 2" xfId="22075"/>
    <cellStyle name="Вывод 3 2 3 4" xfId="16700"/>
    <cellStyle name="Вывод 3 2 3 5" xfId="7409"/>
    <cellStyle name="Вывод 3 2 4" xfId="3415"/>
    <cellStyle name="Вывод 3 2 4 2" xfId="10758"/>
    <cellStyle name="Вывод 3 2 4 2 2" xfId="14097"/>
    <cellStyle name="Вывод 3 2 4 2 2 2" xfId="23387"/>
    <cellStyle name="Вывод 3 2 4 2 3" xfId="20048"/>
    <cellStyle name="Вывод 3 2 4 3" xfId="12911"/>
    <cellStyle name="Вывод 3 2 4 3 2" xfId="22201"/>
    <cellStyle name="Вывод 3 2 4 4" xfId="17006"/>
    <cellStyle name="Вывод 3 2 4 5" xfId="7715"/>
    <cellStyle name="Вывод 3 2 5" xfId="4159"/>
    <cellStyle name="Вывод 3 2 5 2" xfId="11065"/>
    <cellStyle name="Вывод 3 2 5 2 2" xfId="14225"/>
    <cellStyle name="Вывод 3 2 5 2 2 2" xfId="23515"/>
    <cellStyle name="Вывод 3 2 5 2 3" xfId="20355"/>
    <cellStyle name="Вывод 3 2 5 3" xfId="13039"/>
    <cellStyle name="Вывод 3 2 5 3 2" xfId="22329"/>
    <cellStyle name="Вывод 3 2 5 4" xfId="17313"/>
    <cellStyle name="Вывод 3 2 5 5" xfId="8022"/>
    <cellStyle name="Вывод 3 2 6" xfId="2586"/>
    <cellStyle name="Вывод 3 2 6 2" xfId="11368"/>
    <cellStyle name="Вывод 3 2 6 2 2" xfId="14350"/>
    <cellStyle name="Вывод 3 2 6 2 2 2" xfId="23640"/>
    <cellStyle name="Вывод 3 2 6 2 3" xfId="20658"/>
    <cellStyle name="Вывод 3 2 6 3" xfId="13164"/>
    <cellStyle name="Вывод 3 2 6 3 2" xfId="22454"/>
    <cellStyle name="Вывод 3 2 6 4" xfId="17616"/>
    <cellStyle name="Вывод 3 2 6 5" xfId="8325"/>
    <cellStyle name="Вывод 3 2 7" xfId="8628"/>
    <cellStyle name="Вывод 3 2 7 2" xfId="11671"/>
    <cellStyle name="Вывод 3 2 7 2 2" xfId="14475"/>
    <cellStyle name="Вывод 3 2 7 2 2 2" xfId="23765"/>
    <cellStyle name="Вывод 3 2 7 2 3" xfId="20961"/>
    <cellStyle name="Вывод 3 2 7 3" xfId="13289"/>
    <cellStyle name="Вывод 3 2 7 3 2" xfId="22579"/>
    <cellStyle name="Вывод 3 2 7 4" xfId="17919"/>
    <cellStyle name="Вывод 3 2 8" xfId="8896"/>
    <cellStyle name="Вывод 3 2 8 2" xfId="11939"/>
    <cellStyle name="Вывод 3 2 8 2 2" xfId="14585"/>
    <cellStyle name="Вывод 3 2 8 2 2 2" xfId="23875"/>
    <cellStyle name="Вывод 3 2 8 2 3" xfId="21229"/>
    <cellStyle name="Вывод 3 2 8 3" xfId="13399"/>
    <cellStyle name="Вывод 3 2 8 3 2" xfId="22689"/>
    <cellStyle name="Вывод 3 2 8 4" xfId="18187"/>
    <cellStyle name="Вывод 3 2 9" xfId="9274"/>
    <cellStyle name="Вывод 3 2 9 2" xfId="13554"/>
    <cellStyle name="Вывод 3 2 9 2 2" xfId="22844"/>
    <cellStyle name="Вывод 3 2 9 3" xfId="18565"/>
    <cellStyle name="Вывод 3 3" xfId="1386"/>
    <cellStyle name="Вывод 3 3 10" xfId="12413"/>
    <cellStyle name="Вывод 3 3 10 2" xfId="21703"/>
    <cellStyle name="Вывод 3 3 11" xfId="14958"/>
    <cellStyle name="Вывод 3 3 11 2" xfId="24248"/>
    <cellStyle name="Вывод 3 3 12" xfId="15262"/>
    <cellStyle name="Вывод 3 3 12 2" xfId="24552"/>
    <cellStyle name="Вывод 3 3 13" xfId="15640"/>
    <cellStyle name="Вывод 3 3 14" xfId="6331"/>
    <cellStyle name="Вывод 3 3 2" xfId="2096"/>
    <cellStyle name="Вывод 3 3 2 2" xfId="4300"/>
    <cellStyle name="Вывод 3 3 2 2 2" xfId="13823"/>
    <cellStyle name="Вывод 3 3 2 2 2 2" xfId="23113"/>
    <cellStyle name="Вывод 3 3 2 2 3" xfId="19387"/>
    <cellStyle name="Вывод 3 3 2 2 4" xfId="10097"/>
    <cellStyle name="Вывод 3 3 2 3" xfId="5064"/>
    <cellStyle name="Вывод 3 3 2 3 2" xfId="21927"/>
    <cellStyle name="Вывод 3 3 2 3 3" xfId="12637"/>
    <cellStyle name="Вывод 3 3 2 4" xfId="5811"/>
    <cellStyle name="Вывод 3 3 2 4 2" xfId="16345"/>
    <cellStyle name="Вывод 3 3 2 5" xfId="3022"/>
    <cellStyle name="Вывод 3 3 2 5 2" xfId="25072"/>
    <cellStyle name="Вывод 3 3 2 6" xfId="7061"/>
    <cellStyle name="Вывод 3 3 3" xfId="3738"/>
    <cellStyle name="Вывод 3 3 3 2" xfId="10413"/>
    <cellStyle name="Вывод 3 3 3 2 2" xfId="13951"/>
    <cellStyle name="Вывод 3 3 3 2 2 2" xfId="23241"/>
    <cellStyle name="Вывод 3 3 3 2 3" xfId="19703"/>
    <cellStyle name="Вывод 3 3 3 3" xfId="12765"/>
    <cellStyle name="Вывод 3 3 3 3 2" xfId="22055"/>
    <cellStyle name="Вывод 3 3 3 4" xfId="16661"/>
    <cellStyle name="Вывод 3 3 3 5" xfId="7370"/>
    <cellStyle name="Вывод 3 3 4" xfId="3457"/>
    <cellStyle name="Вывод 3 3 4 2" xfId="10719"/>
    <cellStyle name="Вывод 3 3 4 2 2" xfId="14077"/>
    <cellStyle name="Вывод 3 3 4 2 2 2" xfId="23367"/>
    <cellStyle name="Вывод 3 3 4 2 3" xfId="20009"/>
    <cellStyle name="Вывод 3 3 4 3" xfId="12891"/>
    <cellStyle name="Вывод 3 3 4 3 2" xfId="22181"/>
    <cellStyle name="Вывод 3 3 4 4" xfId="16967"/>
    <cellStyle name="Вывод 3 3 4 5" xfId="7676"/>
    <cellStyle name="Вывод 3 3 5" xfId="3618"/>
    <cellStyle name="Вывод 3 3 5 2" xfId="11026"/>
    <cellStyle name="Вывод 3 3 5 2 2" xfId="14205"/>
    <cellStyle name="Вывод 3 3 5 2 2 2" xfId="23495"/>
    <cellStyle name="Вывод 3 3 5 2 3" xfId="20316"/>
    <cellStyle name="Вывод 3 3 5 3" xfId="13019"/>
    <cellStyle name="Вывод 3 3 5 3 2" xfId="22309"/>
    <cellStyle name="Вывод 3 3 5 4" xfId="17274"/>
    <cellStyle name="Вывод 3 3 5 5" xfId="7983"/>
    <cellStyle name="Вывод 3 3 6" xfId="2530"/>
    <cellStyle name="Вывод 3 3 6 2" xfId="11329"/>
    <cellStyle name="Вывод 3 3 6 2 2" xfId="14330"/>
    <cellStyle name="Вывод 3 3 6 2 2 2" xfId="23620"/>
    <cellStyle name="Вывод 3 3 6 2 3" xfId="20619"/>
    <cellStyle name="Вывод 3 3 6 3" xfId="13144"/>
    <cellStyle name="Вывод 3 3 6 3 2" xfId="22434"/>
    <cellStyle name="Вывод 3 3 6 4" xfId="17577"/>
    <cellStyle name="Вывод 3 3 6 5" xfId="8286"/>
    <cellStyle name="Вывод 3 3 7" xfId="8589"/>
    <cellStyle name="Вывод 3 3 7 2" xfId="11632"/>
    <cellStyle name="Вывод 3 3 7 2 2" xfId="14455"/>
    <cellStyle name="Вывод 3 3 7 2 2 2" xfId="23745"/>
    <cellStyle name="Вывод 3 3 7 2 3" xfId="20922"/>
    <cellStyle name="Вывод 3 3 7 3" xfId="13269"/>
    <cellStyle name="Вывод 3 3 7 3 2" xfId="22559"/>
    <cellStyle name="Вывод 3 3 7 4" xfId="17880"/>
    <cellStyle name="Вывод 3 3 8" xfId="8857"/>
    <cellStyle name="Вывод 3 3 8 2" xfId="11900"/>
    <cellStyle name="Вывод 3 3 8 2 2" xfId="14565"/>
    <cellStyle name="Вывод 3 3 8 2 2 2" xfId="23855"/>
    <cellStyle name="Вывод 3 3 8 2 3" xfId="21190"/>
    <cellStyle name="Вывод 3 3 8 3" xfId="13379"/>
    <cellStyle name="Вывод 3 3 8 3 2" xfId="22669"/>
    <cellStyle name="Вывод 3 3 8 4" xfId="18148"/>
    <cellStyle name="Вывод 3 3 9" xfId="9235"/>
    <cellStyle name="Вывод 3 3 9 2" xfId="13534"/>
    <cellStyle name="Вывод 3 3 9 2 2" xfId="22824"/>
    <cellStyle name="Вывод 3 3 9 3" xfId="18526"/>
    <cellStyle name="Вывод 3 4" xfId="1683"/>
    <cellStyle name="Вывод 3 4 10" xfId="9626"/>
    <cellStyle name="Вывод 3 4 10 2" xfId="13621"/>
    <cellStyle name="Вывод 3 4 10 2 2" xfId="22911"/>
    <cellStyle name="Вывод 3 4 10 3" xfId="18917"/>
    <cellStyle name="Вывод 3 4 11" xfId="15165"/>
    <cellStyle name="Вывод 3 4 11 2" xfId="24455"/>
    <cellStyle name="Вывод 3 4 12" xfId="15468"/>
    <cellStyle name="Вывод 3 4 12 2" xfId="24758"/>
    <cellStyle name="Вывод 3 4 13" xfId="15847"/>
    <cellStyle name="Вывод 3 4 14" xfId="6557"/>
    <cellStyle name="Вывод 3 4 2" xfId="2319"/>
    <cellStyle name="Вывод 3 4 2 2" xfId="4523"/>
    <cellStyle name="Вывод 3 4 2 2 2" xfId="13908"/>
    <cellStyle name="Вывод 3 4 2 2 2 2" xfId="23198"/>
    <cellStyle name="Вывод 3 4 2 2 3" xfId="19598"/>
    <cellStyle name="Вывод 3 4 2 2 4" xfId="10308"/>
    <cellStyle name="Вывод 3 4 2 3" xfId="5287"/>
    <cellStyle name="Вывод 3 4 2 3 2" xfId="22012"/>
    <cellStyle name="Вывод 3 4 2 3 3" xfId="12722"/>
    <cellStyle name="Вывод 3 4 2 4" xfId="6034"/>
    <cellStyle name="Вывод 3 4 2 4 2" xfId="16556"/>
    <cellStyle name="Вывод 3 4 2 5" xfId="3245"/>
    <cellStyle name="Вывод 3 4 2 5 2" xfId="25295"/>
    <cellStyle name="Вывод 3 4 2 6" xfId="7265"/>
    <cellStyle name="Вывод 3 4 3" xfId="4796"/>
    <cellStyle name="Вывод 3 4 3 2" xfId="10619"/>
    <cellStyle name="Вывод 3 4 3 2 2" xfId="14034"/>
    <cellStyle name="Вывод 3 4 3 2 2 2" xfId="23324"/>
    <cellStyle name="Вывод 3 4 3 2 3" xfId="19909"/>
    <cellStyle name="Вывод 3 4 3 3" xfId="12848"/>
    <cellStyle name="Вывод 3 4 3 3 2" xfId="22138"/>
    <cellStyle name="Вывод 3 4 3 4" xfId="16867"/>
    <cellStyle name="Вывод 3 4 3 5" xfId="7576"/>
    <cellStyle name="Вывод 3 4 4" xfId="5542"/>
    <cellStyle name="Вывод 3 4 4 2" xfId="10927"/>
    <cellStyle name="Вывод 3 4 4 2 2" xfId="14162"/>
    <cellStyle name="Вывод 3 4 4 2 2 2" xfId="23452"/>
    <cellStyle name="Вывод 3 4 4 2 3" xfId="20217"/>
    <cellStyle name="Вывод 3 4 4 3" xfId="12976"/>
    <cellStyle name="Вывод 3 4 4 3 2" xfId="22266"/>
    <cellStyle name="Вывод 3 4 4 4" xfId="17175"/>
    <cellStyle name="Вывод 3 4 4 5" xfId="7884"/>
    <cellStyle name="Вывод 3 4 5" xfId="2753"/>
    <cellStyle name="Вывод 3 4 5 2" xfId="11232"/>
    <cellStyle name="Вывод 3 4 5 2 2" xfId="14288"/>
    <cellStyle name="Вывод 3 4 5 2 2 2" xfId="23578"/>
    <cellStyle name="Вывод 3 4 5 2 3" xfId="20522"/>
    <cellStyle name="Вывод 3 4 5 3" xfId="13102"/>
    <cellStyle name="Вывод 3 4 5 3 2" xfId="22392"/>
    <cellStyle name="Вывод 3 4 5 4" xfId="17480"/>
    <cellStyle name="Вывод 3 4 5 5" xfId="8189"/>
    <cellStyle name="Вывод 3 4 6" xfId="8493"/>
    <cellStyle name="Вывод 3 4 6 2" xfId="11536"/>
    <cellStyle name="Вывод 3 4 6 2 2" xfId="14414"/>
    <cellStyle name="Вывод 3 4 6 2 2 2" xfId="23704"/>
    <cellStyle name="Вывод 3 4 6 2 3" xfId="20826"/>
    <cellStyle name="Вывод 3 4 6 3" xfId="13228"/>
    <cellStyle name="Вывод 3 4 6 3 2" xfId="22518"/>
    <cellStyle name="Вывод 3 4 6 4" xfId="17784"/>
    <cellStyle name="Вывод 3 4 7" xfId="8795"/>
    <cellStyle name="Вывод 3 4 7 2" xfId="11838"/>
    <cellStyle name="Вывод 3 4 7 2 2" xfId="14538"/>
    <cellStyle name="Вывод 3 4 7 2 2 2" xfId="23828"/>
    <cellStyle name="Вывод 3 4 7 2 3" xfId="21128"/>
    <cellStyle name="Вывод 3 4 7 3" xfId="13352"/>
    <cellStyle name="Вывод 3 4 7 3 2" xfId="22642"/>
    <cellStyle name="Вывод 3 4 7 4" xfId="18086"/>
    <cellStyle name="Вывод 3 4 8" xfId="9063"/>
    <cellStyle name="Вывод 3 4 8 2" xfId="12106"/>
    <cellStyle name="Вывод 3 4 8 2 2" xfId="14648"/>
    <cellStyle name="Вывод 3 4 8 2 2 2" xfId="23938"/>
    <cellStyle name="Вывод 3 4 8 2 3" xfId="21396"/>
    <cellStyle name="Вывод 3 4 8 3" xfId="13462"/>
    <cellStyle name="Вывод 3 4 8 3 2" xfId="22752"/>
    <cellStyle name="Вывод 3 4 8 4" xfId="18354"/>
    <cellStyle name="Вывод 3 4 9" xfId="9442"/>
    <cellStyle name="Вывод 3 4 9 2" xfId="12364"/>
    <cellStyle name="Вывод 3 4 9 2 2" xfId="14742"/>
    <cellStyle name="Вывод 3 4 9 2 2 2" xfId="24032"/>
    <cellStyle name="Вывод 3 4 9 2 3" xfId="21654"/>
    <cellStyle name="Вывод 3 4 9 3" xfId="18733"/>
    <cellStyle name="Вывод 3 5" xfId="1623"/>
    <cellStyle name="Вывод 3 5 10" xfId="9596"/>
    <cellStyle name="Вывод 3 5 10 2" xfId="13601"/>
    <cellStyle name="Вывод 3 5 10 2 2" xfId="22891"/>
    <cellStyle name="Вывод 3 5 10 3" xfId="18887"/>
    <cellStyle name="Вывод 3 5 11" xfId="15105"/>
    <cellStyle name="Вывод 3 5 11 2" xfId="24395"/>
    <cellStyle name="Вывод 3 5 12" xfId="15408"/>
    <cellStyle name="Вывод 3 5 12 2" xfId="24698"/>
    <cellStyle name="Вывод 3 5 13" xfId="15787"/>
    <cellStyle name="Вывод 3 5 14" xfId="6497"/>
    <cellStyle name="Вывод 3 5 2" xfId="2259"/>
    <cellStyle name="Вывод 3 5 2 2" xfId="4463"/>
    <cellStyle name="Вывод 3 5 2 2 2" xfId="13888"/>
    <cellStyle name="Вывод 3 5 2 2 2 2" xfId="23178"/>
    <cellStyle name="Вывод 3 5 2 2 3" xfId="19538"/>
    <cellStyle name="Вывод 3 5 2 2 4" xfId="10248"/>
    <cellStyle name="Вывод 3 5 2 3" xfId="5227"/>
    <cellStyle name="Вывод 3 5 2 3 2" xfId="21992"/>
    <cellStyle name="Вывод 3 5 2 3 3" xfId="12702"/>
    <cellStyle name="Вывод 3 5 2 4" xfId="5974"/>
    <cellStyle name="Вывод 3 5 2 4 2" xfId="16496"/>
    <cellStyle name="Вывод 3 5 2 5" xfId="3185"/>
    <cellStyle name="Вывод 3 5 2 5 2" xfId="25235"/>
    <cellStyle name="Вывод 3 5 2 6" xfId="7205"/>
    <cellStyle name="Вывод 3 5 3" xfId="3929"/>
    <cellStyle name="Вывод 3 5 3 2" xfId="10559"/>
    <cellStyle name="Вывод 3 5 3 2 2" xfId="14014"/>
    <cellStyle name="Вывод 3 5 3 2 2 2" xfId="23304"/>
    <cellStyle name="Вывод 3 5 3 2 3" xfId="19849"/>
    <cellStyle name="Вывод 3 5 3 3" xfId="12828"/>
    <cellStyle name="Вывод 3 5 3 3 2" xfId="22118"/>
    <cellStyle name="Вывод 3 5 3 4" xfId="16807"/>
    <cellStyle name="Вывод 3 5 3 5" xfId="7516"/>
    <cellStyle name="Вывод 3 5 4" xfId="4736"/>
    <cellStyle name="Вывод 3 5 4 2" xfId="10867"/>
    <cellStyle name="Вывод 3 5 4 2 2" xfId="14142"/>
    <cellStyle name="Вывод 3 5 4 2 2 2" xfId="23432"/>
    <cellStyle name="Вывод 3 5 4 2 3" xfId="20157"/>
    <cellStyle name="Вывод 3 5 4 3" xfId="12956"/>
    <cellStyle name="Вывод 3 5 4 3 2" xfId="22246"/>
    <cellStyle name="Вывод 3 5 4 4" xfId="17115"/>
    <cellStyle name="Вывод 3 5 4 5" xfId="7824"/>
    <cellStyle name="Вывод 3 5 5" xfId="5482"/>
    <cellStyle name="Вывод 3 5 5 2" xfId="11172"/>
    <cellStyle name="Вывод 3 5 5 2 2" xfId="14268"/>
    <cellStyle name="Вывод 3 5 5 2 2 2" xfId="23558"/>
    <cellStyle name="Вывод 3 5 5 2 3" xfId="20462"/>
    <cellStyle name="Вывод 3 5 5 3" xfId="13082"/>
    <cellStyle name="Вывод 3 5 5 3 2" xfId="22372"/>
    <cellStyle name="Вывод 3 5 5 4" xfId="17420"/>
    <cellStyle name="Вывод 3 5 5 5" xfId="8129"/>
    <cellStyle name="Вывод 3 5 6" xfId="2693"/>
    <cellStyle name="Вывод 3 5 6 2" xfId="11476"/>
    <cellStyle name="Вывод 3 5 6 2 2" xfId="14394"/>
    <cellStyle name="Вывод 3 5 6 2 2 2" xfId="23684"/>
    <cellStyle name="Вывод 3 5 6 2 3" xfId="20766"/>
    <cellStyle name="Вывод 3 5 6 3" xfId="13208"/>
    <cellStyle name="Вывод 3 5 6 3 2" xfId="22498"/>
    <cellStyle name="Вывод 3 5 6 4" xfId="17724"/>
    <cellStyle name="Вывод 3 5 6 5" xfId="8433"/>
    <cellStyle name="Вывод 3 5 7" xfId="8735"/>
    <cellStyle name="Вывод 3 5 7 2" xfId="11778"/>
    <cellStyle name="Вывод 3 5 7 2 2" xfId="14518"/>
    <cellStyle name="Вывод 3 5 7 2 2 2" xfId="23808"/>
    <cellStyle name="Вывод 3 5 7 2 3" xfId="21068"/>
    <cellStyle name="Вывод 3 5 7 3" xfId="13332"/>
    <cellStyle name="Вывод 3 5 7 3 2" xfId="22622"/>
    <cellStyle name="Вывод 3 5 7 4" xfId="18026"/>
    <cellStyle name="Вывод 3 5 8" xfId="9003"/>
    <cellStyle name="Вывод 3 5 8 2" xfId="12046"/>
    <cellStyle name="Вывод 3 5 8 2 2" xfId="14628"/>
    <cellStyle name="Вывод 3 5 8 2 2 2" xfId="23918"/>
    <cellStyle name="Вывод 3 5 8 2 3" xfId="21336"/>
    <cellStyle name="Вывод 3 5 8 3" xfId="13442"/>
    <cellStyle name="Вывод 3 5 8 3 2" xfId="22732"/>
    <cellStyle name="Вывод 3 5 8 4" xfId="18294"/>
    <cellStyle name="Вывод 3 5 9" xfId="9382"/>
    <cellStyle name="Вывод 3 5 9 2" xfId="12334"/>
    <cellStyle name="Вывод 3 5 9 2 2" xfId="14722"/>
    <cellStyle name="Вывод 3 5 9 2 2 2" xfId="24012"/>
    <cellStyle name="Вывод 3 5 9 2 3" xfId="21624"/>
    <cellStyle name="Вывод 3 5 9 3" xfId="18673"/>
    <cellStyle name="Вывод 3 6" xfId="1847"/>
    <cellStyle name="Вывод 3 6 2" xfId="2408"/>
    <cellStyle name="Вывод 3 6 2 2" xfId="4612"/>
    <cellStyle name="Вывод 3 6 2 2 2" xfId="23015"/>
    <cellStyle name="Вывод 3 6 2 2 3" xfId="13725"/>
    <cellStyle name="Вывод 3 6 2 3" xfId="5376"/>
    <cellStyle name="Вывод 3 6 2 3 2" xfId="19151"/>
    <cellStyle name="Вывод 3 6 2 4" xfId="6123"/>
    <cellStyle name="Вывод 3 6 2 4 2" xfId="26021"/>
    <cellStyle name="Вывод 3 6 2 5" xfId="3334"/>
    <cellStyle name="Вывод 3 6 2 5 2" xfId="25384"/>
    <cellStyle name="Вывод 3 6 2 6" xfId="9861"/>
    <cellStyle name="Вывод 3 6 3" xfId="4093"/>
    <cellStyle name="Вывод 3 6 3 2" xfId="21829"/>
    <cellStyle name="Вывод 3 6 3 3" xfId="12539"/>
    <cellStyle name="Вывод 3 6 4" xfId="4884"/>
    <cellStyle name="Вывод 3 6 4 2" xfId="16109"/>
    <cellStyle name="Вывод 3 6 5" xfId="5631"/>
    <cellStyle name="Вывод 3 6 5 2" xfId="25684"/>
    <cellStyle name="Вывод 3 6 6" xfId="2842"/>
    <cellStyle name="Вывод 3 6 6 2" xfId="24892"/>
    <cellStyle name="Вывод 3 6 7" xfId="6828"/>
    <cellStyle name="Вывод 3 7" xfId="1995"/>
    <cellStyle name="Вывод 3 7 2" xfId="4199"/>
    <cellStyle name="Вывод 3 7 2 2" xfId="13701"/>
    <cellStyle name="Вывод 3 7 2 2 2" xfId="22991"/>
    <cellStyle name="Вывод 3 7 2 3" xfId="19094"/>
    <cellStyle name="Вывод 3 7 2 4" xfId="9804"/>
    <cellStyle name="Вывод 3 7 3" xfId="4963"/>
    <cellStyle name="Вывод 3 7 3 2" xfId="21805"/>
    <cellStyle name="Вывод 3 7 3 3" xfId="12515"/>
    <cellStyle name="Вывод 3 7 4" xfId="5710"/>
    <cellStyle name="Вывод 3 7 4 2" xfId="16052"/>
    <cellStyle name="Вывод 3 7 5" xfId="2921"/>
    <cellStyle name="Вывод 3 7 5 2" xfId="24971"/>
    <cellStyle name="Вывод 3 7 6" xfId="6771"/>
    <cellStyle name="Вывод 3 8" xfId="3548"/>
    <cellStyle name="Вывод 3 8 2" xfId="10035"/>
    <cellStyle name="Вывод 3 8 2 2" xfId="13794"/>
    <cellStyle name="Вывод 3 8 2 2 2" xfId="23084"/>
    <cellStyle name="Вывод 3 8 2 3" xfId="19325"/>
    <cellStyle name="Вывод 3 8 3" xfId="12608"/>
    <cellStyle name="Вывод 3 8 3 2" xfId="21898"/>
    <cellStyle name="Вывод 3 8 4" xfId="16283"/>
    <cellStyle name="Вывод 3 8 5" xfId="7002"/>
    <cellStyle name="Вывод 3 9" xfId="6726"/>
    <cellStyle name="Вывод 3 9 2" xfId="9759"/>
    <cellStyle name="Вывод 3 9 2 2" xfId="13685"/>
    <cellStyle name="Вывод 3 9 2 2 2" xfId="22975"/>
    <cellStyle name="Вывод 3 9 2 3" xfId="19049"/>
    <cellStyle name="Вывод 3 9 3" xfId="12499"/>
    <cellStyle name="Вывод 3 9 3 2" xfId="21789"/>
    <cellStyle name="Вывод 3 9 4" xfId="16007"/>
    <cellStyle name="Вывод 4" xfId="749"/>
    <cellStyle name="Вывод 4 10" xfId="6922"/>
    <cellStyle name="Вывод 4 10 2" xfId="9955"/>
    <cellStyle name="Вывод 4 10 2 2" xfId="13767"/>
    <cellStyle name="Вывод 4 10 2 2 2" xfId="23057"/>
    <cellStyle name="Вывод 4 10 2 3" xfId="19245"/>
    <cellStyle name="Вывод 4 10 3" xfId="12581"/>
    <cellStyle name="Вывод 4 10 3 2" xfId="21871"/>
    <cellStyle name="Вывод 4 10 4" xfId="16203"/>
    <cellStyle name="Вывод 4 11" xfId="9148"/>
    <cellStyle name="Вывод 4 11 2" xfId="12191"/>
    <cellStyle name="Вывод 4 11 2 2" xfId="14680"/>
    <cellStyle name="Вывод 4 11 2 2 2" xfId="23970"/>
    <cellStyle name="Вывод 4 11 2 3" xfId="21481"/>
    <cellStyle name="Вывод 4 11 3" xfId="13494"/>
    <cellStyle name="Вывод 4 11 3 2" xfId="22784"/>
    <cellStyle name="Вывод 4 11 4" xfId="18439"/>
    <cellStyle name="Вывод 4 12" xfId="14863"/>
    <cellStyle name="Вывод 4 12 2" xfId="24153"/>
    <cellStyle name="Вывод 4 13" xfId="14818"/>
    <cellStyle name="Вывод 4 13 2" xfId="24108"/>
    <cellStyle name="Вывод 4 14" xfId="15553"/>
    <cellStyle name="Вывод 4 15" xfId="6241"/>
    <cellStyle name="Вывод 4 2" xfId="1443"/>
    <cellStyle name="Вывод 4 2 10" xfId="12434"/>
    <cellStyle name="Вывод 4 2 10 2" xfId="21724"/>
    <cellStyle name="Вывод 4 2 11" xfId="14998"/>
    <cellStyle name="Вывод 4 2 11 2" xfId="24288"/>
    <cellStyle name="Вывод 4 2 12" xfId="15302"/>
    <cellStyle name="Вывод 4 2 12 2" xfId="24592"/>
    <cellStyle name="Вывод 4 2 13" xfId="15680"/>
    <cellStyle name="Вывод 4 2 14" xfId="6371"/>
    <cellStyle name="Вывод 4 2 2" xfId="2153"/>
    <cellStyle name="Вывод 4 2 2 2" xfId="4357"/>
    <cellStyle name="Вывод 4 2 2 2 2" xfId="13844"/>
    <cellStyle name="Вывод 4 2 2 2 2 2" xfId="23134"/>
    <cellStyle name="Вывод 4 2 2 2 3" xfId="19427"/>
    <cellStyle name="Вывод 4 2 2 2 4" xfId="10137"/>
    <cellStyle name="Вывод 4 2 2 3" xfId="5121"/>
    <cellStyle name="Вывод 4 2 2 3 2" xfId="21948"/>
    <cellStyle name="Вывод 4 2 2 3 3" xfId="12658"/>
    <cellStyle name="Вывод 4 2 2 4" xfId="5868"/>
    <cellStyle name="Вывод 4 2 2 4 2" xfId="16385"/>
    <cellStyle name="Вывод 4 2 2 5" xfId="3079"/>
    <cellStyle name="Вывод 4 2 2 5 2" xfId="25129"/>
    <cellStyle name="Вывод 4 2 2 6" xfId="7097"/>
    <cellStyle name="Вывод 4 2 3" xfId="3795"/>
    <cellStyle name="Вывод 4 2 3 2" xfId="10453"/>
    <cellStyle name="Вывод 4 2 3 2 2" xfId="13972"/>
    <cellStyle name="Вывод 4 2 3 2 2 2" xfId="23262"/>
    <cellStyle name="Вывод 4 2 3 2 3" xfId="19743"/>
    <cellStyle name="Вывод 4 2 3 3" xfId="12786"/>
    <cellStyle name="Вывод 4 2 3 3 2" xfId="22076"/>
    <cellStyle name="Вывод 4 2 3 4" xfId="16701"/>
    <cellStyle name="Вывод 4 2 3 5" xfId="7410"/>
    <cellStyle name="Вывод 4 2 4" xfId="3414"/>
    <cellStyle name="Вывод 4 2 4 2" xfId="10759"/>
    <cellStyle name="Вывод 4 2 4 2 2" xfId="14098"/>
    <cellStyle name="Вывод 4 2 4 2 2 2" xfId="23388"/>
    <cellStyle name="Вывод 4 2 4 2 3" xfId="20049"/>
    <cellStyle name="Вывод 4 2 4 3" xfId="12912"/>
    <cellStyle name="Вывод 4 2 4 3 2" xfId="22202"/>
    <cellStyle name="Вывод 4 2 4 4" xfId="17007"/>
    <cellStyle name="Вывод 4 2 4 5" xfId="7716"/>
    <cellStyle name="Вывод 4 2 5" xfId="3652"/>
    <cellStyle name="Вывод 4 2 5 2" xfId="11066"/>
    <cellStyle name="Вывод 4 2 5 2 2" xfId="14226"/>
    <cellStyle name="Вывод 4 2 5 2 2 2" xfId="23516"/>
    <cellStyle name="Вывод 4 2 5 2 3" xfId="20356"/>
    <cellStyle name="Вывод 4 2 5 3" xfId="13040"/>
    <cellStyle name="Вывод 4 2 5 3 2" xfId="22330"/>
    <cellStyle name="Вывод 4 2 5 4" xfId="17314"/>
    <cellStyle name="Вывод 4 2 5 5" xfId="8023"/>
    <cellStyle name="Вывод 4 2 6" xfId="2587"/>
    <cellStyle name="Вывод 4 2 6 2" xfId="11369"/>
    <cellStyle name="Вывод 4 2 6 2 2" xfId="14351"/>
    <cellStyle name="Вывод 4 2 6 2 2 2" xfId="23641"/>
    <cellStyle name="Вывод 4 2 6 2 3" xfId="20659"/>
    <cellStyle name="Вывод 4 2 6 3" xfId="13165"/>
    <cellStyle name="Вывод 4 2 6 3 2" xfId="22455"/>
    <cellStyle name="Вывод 4 2 6 4" xfId="17617"/>
    <cellStyle name="Вывод 4 2 6 5" xfId="8326"/>
    <cellStyle name="Вывод 4 2 7" xfId="8629"/>
    <cellStyle name="Вывод 4 2 7 2" xfId="11672"/>
    <cellStyle name="Вывод 4 2 7 2 2" xfId="14476"/>
    <cellStyle name="Вывод 4 2 7 2 2 2" xfId="23766"/>
    <cellStyle name="Вывод 4 2 7 2 3" xfId="20962"/>
    <cellStyle name="Вывод 4 2 7 3" xfId="13290"/>
    <cellStyle name="Вывод 4 2 7 3 2" xfId="22580"/>
    <cellStyle name="Вывод 4 2 7 4" xfId="17920"/>
    <cellStyle name="Вывод 4 2 8" xfId="8897"/>
    <cellStyle name="Вывод 4 2 8 2" xfId="11940"/>
    <cellStyle name="Вывод 4 2 8 2 2" xfId="14586"/>
    <cellStyle name="Вывод 4 2 8 2 2 2" xfId="23876"/>
    <cellStyle name="Вывод 4 2 8 2 3" xfId="21230"/>
    <cellStyle name="Вывод 4 2 8 3" xfId="13400"/>
    <cellStyle name="Вывод 4 2 8 3 2" xfId="22690"/>
    <cellStyle name="Вывод 4 2 8 4" xfId="18188"/>
    <cellStyle name="Вывод 4 2 9" xfId="9275"/>
    <cellStyle name="Вывод 4 2 9 2" xfId="13555"/>
    <cellStyle name="Вывод 4 2 9 2 2" xfId="22845"/>
    <cellStyle name="Вывод 4 2 9 3" xfId="18566"/>
    <cellStyle name="Вывод 4 3" xfId="1385"/>
    <cellStyle name="Вывод 4 3 10" xfId="12412"/>
    <cellStyle name="Вывод 4 3 10 2" xfId="21702"/>
    <cellStyle name="Вывод 4 3 11" xfId="14957"/>
    <cellStyle name="Вывод 4 3 11 2" xfId="24247"/>
    <cellStyle name="Вывод 4 3 12" xfId="15261"/>
    <cellStyle name="Вывод 4 3 12 2" xfId="24551"/>
    <cellStyle name="Вывод 4 3 13" xfId="15639"/>
    <cellStyle name="Вывод 4 3 14" xfId="6330"/>
    <cellStyle name="Вывод 4 3 2" xfId="2095"/>
    <cellStyle name="Вывод 4 3 2 2" xfId="4299"/>
    <cellStyle name="Вывод 4 3 2 2 2" xfId="13822"/>
    <cellStyle name="Вывод 4 3 2 2 2 2" xfId="23112"/>
    <cellStyle name="Вывод 4 3 2 2 3" xfId="19386"/>
    <cellStyle name="Вывод 4 3 2 2 4" xfId="10096"/>
    <cellStyle name="Вывод 4 3 2 3" xfId="5063"/>
    <cellStyle name="Вывод 4 3 2 3 2" xfId="21926"/>
    <cellStyle name="Вывод 4 3 2 3 3" xfId="12636"/>
    <cellStyle name="Вывод 4 3 2 4" xfId="5810"/>
    <cellStyle name="Вывод 4 3 2 4 2" xfId="16344"/>
    <cellStyle name="Вывод 4 3 2 5" xfId="3021"/>
    <cellStyle name="Вывод 4 3 2 5 2" xfId="25071"/>
    <cellStyle name="Вывод 4 3 2 6" xfId="7060"/>
    <cellStyle name="Вывод 4 3 3" xfId="3737"/>
    <cellStyle name="Вывод 4 3 3 2" xfId="10412"/>
    <cellStyle name="Вывод 4 3 3 2 2" xfId="13950"/>
    <cellStyle name="Вывод 4 3 3 2 2 2" xfId="23240"/>
    <cellStyle name="Вывод 4 3 3 2 3" xfId="19702"/>
    <cellStyle name="Вывод 4 3 3 3" xfId="12764"/>
    <cellStyle name="Вывод 4 3 3 3 2" xfId="22054"/>
    <cellStyle name="Вывод 4 3 3 4" xfId="16660"/>
    <cellStyle name="Вывод 4 3 3 5" xfId="7369"/>
    <cellStyle name="Вывод 4 3 4" xfId="3458"/>
    <cellStyle name="Вывод 4 3 4 2" xfId="10718"/>
    <cellStyle name="Вывод 4 3 4 2 2" xfId="14076"/>
    <cellStyle name="Вывод 4 3 4 2 2 2" xfId="23366"/>
    <cellStyle name="Вывод 4 3 4 2 3" xfId="20008"/>
    <cellStyle name="Вывод 4 3 4 3" xfId="12890"/>
    <cellStyle name="Вывод 4 3 4 3 2" xfId="22180"/>
    <cellStyle name="Вывод 4 3 4 4" xfId="16966"/>
    <cellStyle name="Вывод 4 3 4 5" xfId="7675"/>
    <cellStyle name="Вывод 4 3 5" xfId="3617"/>
    <cellStyle name="Вывод 4 3 5 2" xfId="11025"/>
    <cellStyle name="Вывод 4 3 5 2 2" xfId="14204"/>
    <cellStyle name="Вывод 4 3 5 2 2 2" xfId="23494"/>
    <cellStyle name="Вывод 4 3 5 2 3" xfId="20315"/>
    <cellStyle name="Вывод 4 3 5 3" xfId="13018"/>
    <cellStyle name="Вывод 4 3 5 3 2" xfId="22308"/>
    <cellStyle name="Вывод 4 3 5 4" xfId="17273"/>
    <cellStyle name="Вывод 4 3 5 5" xfId="7982"/>
    <cellStyle name="Вывод 4 3 6" xfId="2529"/>
    <cellStyle name="Вывод 4 3 6 2" xfId="11328"/>
    <cellStyle name="Вывод 4 3 6 2 2" xfId="14329"/>
    <cellStyle name="Вывод 4 3 6 2 2 2" xfId="23619"/>
    <cellStyle name="Вывод 4 3 6 2 3" xfId="20618"/>
    <cellStyle name="Вывод 4 3 6 3" xfId="13143"/>
    <cellStyle name="Вывод 4 3 6 3 2" xfId="22433"/>
    <cellStyle name="Вывод 4 3 6 4" xfId="17576"/>
    <cellStyle name="Вывод 4 3 6 5" xfId="8285"/>
    <cellStyle name="Вывод 4 3 7" xfId="8588"/>
    <cellStyle name="Вывод 4 3 7 2" xfId="11631"/>
    <cellStyle name="Вывод 4 3 7 2 2" xfId="14454"/>
    <cellStyle name="Вывод 4 3 7 2 2 2" xfId="23744"/>
    <cellStyle name="Вывод 4 3 7 2 3" xfId="20921"/>
    <cellStyle name="Вывод 4 3 7 3" xfId="13268"/>
    <cellStyle name="Вывод 4 3 7 3 2" xfId="22558"/>
    <cellStyle name="Вывод 4 3 7 4" xfId="17879"/>
    <cellStyle name="Вывод 4 3 8" xfId="8856"/>
    <cellStyle name="Вывод 4 3 8 2" xfId="11899"/>
    <cellStyle name="Вывод 4 3 8 2 2" xfId="14564"/>
    <cellStyle name="Вывод 4 3 8 2 2 2" xfId="23854"/>
    <cellStyle name="Вывод 4 3 8 2 3" xfId="21189"/>
    <cellStyle name="Вывод 4 3 8 3" xfId="13378"/>
    <cellStyle name="Вывод 4 3 8 3 2" xfId="22668"/>
    <cellStyle name="Вывод 4 3 8 4" xfId="18147"/>
    <cellStyle name="Вывод 4 3 9" xfId="9234"/>
    <cellStyle name="Вывод 4 3 9 2" xfId="13533"/>
    <cellStyle name="Вывод 4 3 9 2 2" xfId="22823"/>
    <cellStyle name="Вывод 4 3 9 3" xfId="18525"/>
    <cellStyle name="Вывод 4 4" xfId="1684"/>
    <cellStyle name="Вывод 4 4 10" xfId="9627"/>
    <cellStyle name="Вывод 4 4 10 2" xfId="13622"/>
    <cellStyle name="Вывод 4 4 10 2 2" xfId="22912"/>
    <cellStyle name="Вывод 4 4 10 3" xfId="18918"/>
    <cellStyle name="Вывод 4 4 11" xfId="15166"/>
    <cellStyle name="Вывод 4 4 11 2" xfId="24456"/>
    <cellStyle name="Вывод 4 4 12" xfId="15469"/>
    <cellStyle name="Вывод 4 4 12 2" xfId="24759"/>
    <cellStyle name="Вывод 4 4 13" xfId="15848"/>
    <cellStyle name="Вывод 4 4 14" xfId="6558"/>
    <cellStyle name="Вывод 4 4 2" xfId="2320"/>
    <cellStyle name="Вывод 4 4 2 2" xfId="4524"/>
    <cellStyle name="Вывод 4 4 2 2 2" xfId="13909"/>
    <cellStyle name="Вывод 4 4 2 2 2 2" xfId="23199"/>
    <cellStyle name="Вывод 4 4 2 2 3" xfId="19599"/>
    <cellStyle name="Вывод 4 4 2 2 4" xfId="10309"/>
    <cellStyle name="Вывод 4 4 2 3" xfId="5288"/>
    <cellStyle name="Вывод 4 4 2 3 2" xfId="22013"/>
    <cellStyle name="Вывод 4 4 2 3 3" xfId="12723"/>
    <cellStyle name="Вывод 4 4 2 4" xfId="6035"/>
    <cellStyle name="Вывод 4 4 2 4 2" xfId="16557"/>
    <cellStyle name="Вывод 4 4 2 5" xfId="3246"/>
    <cellStyle name="Вывод 4 4 2 5 2" xfId="25296"/>
    <cellStyle name="Вывод 4 4 2 6" xfId="7266"/>
    <cellStyle name="Вывод 4 4 3" xfId="4797"/>
    <cellStyle name="Вывод 4 4 3 2" xfId="10620"/>
    <cellStyle name="Вывод 4 4 3 2 2" xfId="14035"/>
    <cellStyle name="Вывод 4 4 3 2 2 2" xfId="23325"/>
    <cellStyle name="Вывод 4 4 3 2 3" xfId="19910"/>
    <cellStyle name="Вывод 4 4 3 3" xfId="12849"/>
    <cellStyle name="Вывод 4 4 3 3 2" xfId="22139"/>
    <cellStyle name="Вывод 4 4 3 4" xfId="16868"/>
    <cellStyle name="Вывод 4 4 3 5" xfId="7577"/>
    <cellStyle name="Вывод 4 4 4" xfId="5543"/>
    <cellStyle name="Вывод 4 4 4 2" xfId="10928"/>
    <cellStyle name="Вывод 4 4 4 2 2" xfId="14163"/>
    <cellStyle name="Вывод 4 4 4 2 2 2" xfId="23453"/>
    <cellStyle name="Вывод 4 4 4 2 3" xfId="20218"/>
    <cellStyle name="Вывод 4 4 4 3" xfId="12977"/>
    <cellStyle name="Вывод 4 4 4 3 2" xfId="22267"/>
    <cellStyle name="Вывод 4 4 4 4" xfId="17176"/>
    <cellStyle name="Вывод 4 4 4 5" xfId="7885"/>
    <cellStyle name="Вывод 4 4 5" xfId="2754"/>
    <cellStyle name="Вывод 4 4 5 2" xfId="11233"/>
    <cellStyle name="Вывод 4 4 5 2 2" xfId="14289"/>
    <cellStyle name="Вывод 4 4 5 2 2 2" xfId="23579"/>
    <cellStyle name="Вывод 4 4 5 2 3" xfId="20523"/>
    <cellStyle name="Вывод 4 4 5 3" xfId="13103"/>
    <cellStyle name="Вывод 4 4 5 3 2" xfId="22393"/>
    <cellStyle name="Вывод 4 4 5 4" xfId="17481"/>
    <cellStyle name="Вывод 4 4 5 5" xfId="8190"/>
    <cellStyle name="Вывод 4 4 6" xfId="8494"/>
    <cellStyle name="Вывод 4 4 6 2" xfId="11537"/>
    <cellStyle name="Вывод 4 4 6 2 2" xfId="14415"/>
    <cellStyle name="Вывод 4 4 6 2 2 2" xfId="23705"/>
    <cellStyle name="Вывод 4 4 6 2 3" xfId="20827"/>
    <cellStyle name="Вывод 4 4 6 3" xfId="13229"/>
    <cellStyle name="Вывод 4 4 6 3 2" xfId="22519"/>
    <cellStyle name="Вывод 4 4 6 4" xfId="17785"/>
    <cellStyle name="Вывод 4 4 7" xfId="8796"/>
    <cellStyle name="Вывод 4 4 7 2" xfId="11839"/>
    <cellStyle name="Вывод 4 4 7 2 2" xfId="14539"/>
    <cellStyle name="Вывод 4 4 7 2 2 2" xfId="23829"/>
    <cellStyle name="Вывод 4 4 7 2 3" xfId="21129"/>
    <cellStyle name="Вывод 4 4 7 3" xfId="13353"/>
    <cellStyle name="Вывод 4 4 7 3 2" xfId="22643"/>
    <cellStyle name="Вывод 4 4 7 4" xfId="18087"/>
    <cellStyle name="Вывод 4 4 8" xfId="9064"/>
    <cellStyle name="Вывод 4 4 8 2" xfId="12107"/>
    <cellStyle name="Вывод 4 4 8 2 2" xfId="14649"/>
    <cellStyle name="Вывод 4 4 8 2 2 2" xfId="23939"/>
    <cellStyle name="Вывод 4 4 8 2 3" xfId="21397"/>
    <cellStyle name="Вывод 4 4 8 3" xfId="13463"/>
    <cellStyle name="Вывод 4 4 8 3 2" xfId="22753"/>
    <cellStyle name="Вывод 4 4 8 4" xfId="18355"/>
    <cellStyle name="Вывод 4 4 9" xfId="9443"/>
    <cellStyle name="Вывод 4 4 9 2" xfId="12365"/>
    <cellStyle name="Вывод 4 4 9 2 2" xfId="14743"/>
    <cellStyle name="Вывод 4 4 9 2 2 2" xfId="24033"/>
    <cellStyle name="Вывод 4 4 9 2 3" xfId="21655"/>
    <cellStyle name="Вывод 4 4 9 3" xfId="18734"/>
    <cellStyle name="Вывод 4 5" xfId="1622"/>
    <cellStyle name="Вывод 4 5 10" xfId="9595"/>
    <cellStyle name="Вывод 4 5 10 2" xfId="13600"/>
    <cellStyle name="Вывод 4 5 10 2 2" xfId="22890"/>
    <cellStyle name="Вывод 4 5 10 3" xfId="18886"/>
    <cellStyle name="Вывод 4 5 11" xfId="15104"/>
    <cellStyle name="Вывод 4 5 11 2" xfId="24394"/>
    <cellStyle name="Вывод 4 5 12" xfId="15407"/>
    <cellStyle name="Вывод 4 5 12 2" xfId="24697"/>
    <cellStyle name="Вывод 4 5 13" xfId="15786"/>
    <cellStyle name="Вывод 4 5 14" xfId="6496"/>
    <cellStyle name="Вывод 4 5 2" xfId="2258"/>
    <cellStyle name="Вывод 4 5 2 2" xfId="4462"/>
    <cellStyle name="Вывод 4 5 2 2 2" xfId="13887"/>
    <cellStyle name="Вывод 4 5 2 2 2 2" xfId="23177"/>
    <cellStyle name="Вывод 4 5 2 2 3" xfId="19537"/>
    <cellStyle name="Вывод 4 5 2 2 4" xfId="10247"/>
    <cellStyle name="Вывод 4 5 2 3" xfId="5226"/>
    <cellStyle name="Вывод 4 5 2 3 2" xfId="21991"/>
    <cellStyle name="Вывод 4 5 2 3 3" xfId="12701"/>
    <cellStyle name="Вывод 4 5 2 4" xfId="5973"/>
    <cellStyle name="Вывод 4 5 2 4 2" xfId="16495"/>
    <cellStyle name="Вывод 4 5 2 5" xfId="3184"/>
    <cellStyle name="Вывод 4 5 2 5 2" xfId="25234"/>
    <cellStyle name="Вывод 4 5 2 6" xfId="7204"/>
    <cellStyle name="Вывод 4 5 3" xfId="3928"/>
    <cellStyle name="Вывод 4 5 3 2" xfId="10558"/>
    <cellStyle name="Вывод 4 5 3 2 2" xfId="14013"/>
    <cellStyle name="Вывод 4 5 3 2 2 2" xfId="23303"/>
    <cellStyle name="Вывод 4 5 3 2 3" xfId="19848"/>
    <cellStyle name="Вывод 4 5 3 3" xfId="12827"/>
    <cellStyle name="Вывод 4 5 3 3 2" xfId="22117"/>
    <cellStyle name="Вывод 4 5 3 4" xfId="16806"/>
    <cellStyle name="Вывод 4 5 3 5" xfId="7515"/>
    <cellStyle name="Вывод 4 5 4" xfId="4735"/>
    <cellStyle name="Вывод 4 5 4 2" xfId="10866"/>
    <cellStyle name="Вывод 4 5 4 2 2" xfId="14141"/>
    <cellStyle name="Вывод 4 5 4 2 2 2" xfId="23431"/>
    <cellStyle name="Вывод 4 5 4 2 3" xfId="20156"/>
    <cellStyle name="Вывод 4 5 4 3" xfId="12955"/>
    <cellStyle name="Вывод 4 5 4 3 2" xfId="22245"/>
    <cellStyle name="Вывод 4 5 4 4" xfId="17114"/>
    <cellStyle name="Вывод 4 5 4 5" xfId="7823"/>
    <cellStyle name="Вывод 4 5 5" xfId="5481"/>
    <cellStyle name="Вывод 4 5 5 2" xfId="11171"/>
    <cellStyle name="Вывод 4 5 5 2 2" xfId="14267"/>
    <cellStyle name="Вывод 4 5 5 2 2 2" xfId="23557"/>
    <cellStyle name="Вывод 4 5 5 2 3" xfId="20461"/>
    <cellStyle name="Вывод 4 5 5 3" xfId="13081"/>
    <cellStyle name="Вывод 4 5 5 3 2" xfId="22371"/>
    <cellStyle name="Вывод 4 5 5 4" xfId="17419"/>
    <cellStyle name="Вывод 4 5 5 5" xfId="8128"/>
    <cellStyle name="Вывод 4 5 6" xfId="2692"/>
    <cellStyle name="Вывод 4 5 6 2" xfId="11475"/>
    <cellStyle name="Вывод 4 5 6 2 2" xfId="14393"/>
    <cellStyle name="Вывод 4 5 6 2 2 2" xfId="23683"/>
    <cellStyle name="Вывод 4 5 6 2 3" xfId="20765"/>
    <cellStyle name="Вывод 4 5 6 3" xfId="13207"/>
    <cellStyle name="Вывод 4 5 6 3 2" xfId="22497"/>
    <cellStyle name="Вывод 4 5 6 4" xfId="17723"/>
    <cellStyle name="Вывод 4 5 6 5" xfId="8432"/>
    <cellStyle name="Вывод 4 5 7" xfId="8734"/>
    <cellStyle name="Вывод 4 5 7 2" xfId="11777"/>
    <cellStyle name="Вывод 4 5 7 2 2" xfId="14517"/>
    <cellStyle name="Вывод 4 5 7 2 2 2" xfId="23807"/>
    <cellStyle name="Вывод 4 5 7 2 3" xfId="21067"/>
    <cellStyle name="Вывод 4 5 7 3" xfId="13331"/>
    <cellStyle name="Вывод 4 5 7 3 2" xfId="22621"/>
    <cellStyle name="Вывод 4 5 7 4" xfId="18025"/>
    <cellStyle name="Вывод 4 5 8" xfId="9002"/>
    <cellStyle name="Вывод 4 5 8 2" xfId="12045"/>
    <cellStyle name="Вывод 4 5 8 2 2" xfId="14627"/>
    <cellStyle name="Вывод 4 5 8 2 2 2" xfId="23917"/>
    <cellStyle name="Вывод 4 5 8 2 3" xfId="21335"/>
    <cellStyle name="Вывод 4 5 8 3" xfId="13441"/>
    <cellStyle name="Вывод 4 5 8 3 2" xfId="22731"/>
    <cellStyle name="Вывод 4 5 8 4" xfId="18293"/>
    <cellStyle name="Вывод 4 5 9" xfId="9381"/>
    <cellStyle name="Вывод 4 5 9 2" xfId="12333"/>
    <cellStyle name="Вывод 4 5 9 2 2" xfId="14721"/>
    <cellStyle name="Вывод 4 5 9 2 2 2" xfId="24011"/>
    <cellStyle name="Вывод 4 5 9 2 3" xfId="21623"/>
    <cellStyle name="Вывод 4 5 9 3" xfId="18672"/>
    <cellStyle name="Вывод 4 6" xfId="1848"/>
    <cellStyle name="Вывод 4 6 2" xfId="2409"/>
    <cellStyle name="Вывод 4 6 2 2" xfId="4613"/>
    <cellStyle name="Вывод 4 6 2 2 2" xfId="23016"/>
    <cellStyle name="Вывод 4 6 2 2 3" xfId="13726"/>
    <cellStyle name="Вывод 4 6 2 3" xfId="5377"/>
    <cellStyle name="Вывод 4 6 2 3 2" xfId="19152"/>
    <cellStyle name="Вывод 4 6 2 4" xfId="6124"/>
    <cellStyle name="Вывод 4 6 2 4 2" xfId="26022"/>
    <cellStyle name="Вывод 4 6 2 5" xfId="3335"/>
    <cellStyle name="Вывод 4 6 2 5 2" xfId="25385"/>
    <cellStyle name="Вывод 4 6 2 6" xfId="9862"/>
    <cellStyle name="Вывод 4 6 3" xfId="4094"/>
    <cellStyle name="Вывод 4 6 3 2" xfId="21830"/>
    <cellStyle name="Вывод 4 6 3 3" xfId="12540"/>
    <cellStyle name="Вывод 4 6 4" xfId="4885"/>
    <cellStyle name="Вывод 4 6 4 2" xfId="16110"/>
    <cellStyle name="Вывод 4 6 5" xfId="5632"/>
    <cellStyle name="Вывод 4 6 5 2" xfId="25685"/>
    <cellStyle name="Вывод 4 6 6" xfId="2843"/>
    <cellStyle name="Вывод 4 6 6 2" xfId="24893"/>
    <cellStyle name="Вывод 4 6 7" xfId="6829"/>
    <cellStyle name="Вывод 4 7" xfId="1996"/>
    <cellStyle name="Вывод 4 7 2" xfId="4200"/>
    <cellStyle name="Вывод 4 7 2 2" xfId="13700"/>
    <cellStyle name="Вывод 4 7 2 2 2" xfId="22990"/>
    <cellStyle name="Вывод 4 7 2 3" xfId="19093"/>
    <cellStyle name="Вывод 4 7 2 4" xfId="9803"/>
    <cellStyle name="Вывод 4 7 3" xfId="4964"/>
    <cellStyle name="Вывод 4 7 3 2" xfId="21804"/>
    <cellStyle name="Вывод 4 7 3 3" xfId="12514"/>
    <cellStyle name="Вывод 4 7 4" xfId="5711"/>
    <cellStyle name="Вывод 4 7 4 2" xfId="16051"/>
    <cellStyle name="Вывод 4 7 5" xfId="2922"/>
    <cellStyle name="Вывод 4 7 5 2" xfId="24972"/>
    <cellStyle name="Вывод 4 7 6" xfId="6770"/>
    <cellStyle name="Вывод 4 8" xfId="3549"/>
    <cellStyle name="Вывод 4 8 2" xfId="10370"/>
    <cellStyle name="Вывод 4 8 2 2" xfId="13930"/>
    <cellStyle name="Вывод 4 8 2 2 2" xfId="23220"/>
    <cellStyle name="Вывод 4 8 2 3" xfId="19660"/>
    <cellStyle name="Вывод 4 8 3" xfId="12744"/>
    <cellStyle name="Вывод 4 8 3 2" xfId="22034"/>
    <cellStyle name="Вывод 4 8 4" xfId="16618"/>
    <cellStyle name="Вывод 4 8 5" xfId="7327"/>
    <cellStyle name="Вывод 4 9" xfId="6725"/>
    <cellStyle name="Вывод 4 9 2" xfId="9758"/>
    <cellStyle name="Вывод 4 9 2 2" xfId="13684"/>
    <cellStyle name="Вывод 4 9 2 2 2" xfId="22974"/>
    <cellStyle name="Вывод 4 9 2 3" xfId="19048"/>
    <cellStyle name="Вывод 4 9 3" xfId="12498"/>
    <cellStyle name="Вывод 4 9 3 2" xfId="21788"/>
    <cellStyle name="Вывод 4 9 4" xfId="16006"/>
    <cellStyle name="Вывод 5" xfId="750"/>
    <cellStyle name="Вывод 5 10" xfId="6918"/>
    <cellStyle name="Вывод 5 10 2" xfId="9951"/>
    <cellStyle name="Вывод 5 10 2 2" xfId="13763"/>
    <cellStyle name="Вывод 5 10 2 2 2" xfId="23053"/>
    <cellStyle name="Вывод 5 10 2 3" xfId="19241"/>
    <cellStyle name="Вывод 5 10 3" xfId="12577"/>
    <cellStyle name="Вывод 5 10 3 2" xfId="21867"/>
    <cellStyle name="Вывод 5 10 4" xfId="16199"/>
    <cellStyle name="Вывод 5 11" xfId="9149"/>
    <cellStyle name="Вывод 5 11 2" xfId="12192"/>
    <cellStyle name="Вывод 5 11 2 2" xfId="14681"/>
    <cellStyle name="Вывод 5 11 2 2 2" xfId="23971"/>
    <cellStyle name="Вывод 5 11 2 3" xfId="21482"/>
    <cellStyle name="Вывод 5 11 3" xfId="13495"/>
    <cellStyle name="Вывод 5 11 3 2" xfId="22785"/>
    <cellStyle name="Вывод 5 11 4" xfId="18440"/>
    <cellStyle name="Вывод 5 12" xfId="14864"/>
    <cellStyle name="Вывод 5 12 2" xfId="24154"/>
    <cellStyle name="Вывод 5 13" xfId="14817"/>
    <cellStyle name="Вывод 5 13 2" xfId="24107"/>
    <cellStyle name="Вывод 5 14" xfId="15554"/>
    <cellStyle name="Вывод 5 15" xfId="6242"/>
    <cellStyle name="Вывод 5 2" xfId="1444"/>
    <cellStyle name="Вывод 5 2 10" xfId="12435"/>
    <cellStyle name="Вывод 5 2 10 2" xfId="21725"/>
    <cellStyle name="Вывод 5 2 11" xfId="14999"/>
    <cellStyle name="Вывод 5 2 11 2" xfId="24289"/>
    <cellStyle name="Вывод 5 2 12" xfId="15303"/>
    <cellStyle name="Вывод 5 2 12 2" xfId="24593"/>
    <cellStyle name="Вывод 5 2 13" xfId="15681"/>
    <cellStyle name="Вывод 5 2 14" xfId="6372"/>
    <cellStyle name="Вывод 5 2 2" xfId="2154"/>
    <cellStyle name="Вывод 5 2 2 2" xfId="4358"/>
    <cellStyle name="Вывод 5 2 2 2 2" xfId="13845"/>
    <cellStyle name="Вывод 5 2 2 2 2 2" xfId="23135"/>
    <cellStyle name="Вывод 5 2 2 2 3" xfId="19428"/>
    <cellStyle name="Вывод 5 2 2 2 4" xfId="10138"/>
    <cellStyle name="Вывод 5 2 2 3" xfId="5122"/>
    <cellStyle name="Вывод 5 2 2 3 2" xfId="21949"/>
    <cellStyle name="Вывод 5 2 2 3 3" xfId="12659"/>
    <cellStyle name="Вывод 5 2 2 4" xfId="5869"/>
    <cellStyle name="Вывод 5 2 2 4 2" xfId="16386"/>
    <cellStyle name="Вывод 5 2 2 5" xfId="3080"/>
    <cellStyle name="Вывод 5 2 2 5 2" xfId="25130"/>
    <cellStyle name="Вывод 5 2 2 6" xfId="7098"/>
    <cellStyle name="Вывод 5 2 3" xfId="3796"/>
    <cellStyle name="Вывод 5 2 3 2" xfId="10454"/>
    <cellStyle name="Вывод 5 2 3 2 2" xfId="13973"/>
    <cellStyle name="Вывод 5 2 3 2 2 2" xfId="23263"/>
    <cellStyle name="Вывод 5 2 3 2 3" xfId="19744"/>
    <cellStyle name="Вывод 5 2 3 3" xfId="12787"/>
    <cellStyle name="Вывод 5 2 3 3 2" xfId="22077"/>
    <cellStyle name="Вывод 5 2 3 4" xfId="16702"/>
    <cellStyle name="Вывод 5 2 3 5" xfId="7411"/>
    <cellStyle name="Вывод 5 2 4" xfId="3411"/>
    <cellStyle name="Вывод 5 2 4 2" xfId="10760"/>
    <cellStyle name="Вывод 5 2 4 2 2" xfId="14099"/>
    <cellStyle name="Вывод 5 2 4 2 2 2" xfId="23389"/>
    <cellStyle name="Вывод 5 2 4 2 3" xfId="20050"/>
    <cellStyle name="Вывод 5 2 4 3" xfId="12913"/>
    <cellStyle name="Вывод 5 2 4 3 2" xfId="22203"/>
    <cellStyle name="Вывод 5 2 4 4" xfId="17008"/>
    <cellStyle name="Вывод 5 2 4 5" xfId="7717"/>
    <cellStyle name="Вывод 5 2 5" xfId="3861"/>
    <cellStyle name="Вывод 5 2 5 2" xfId="11067"/>
    <cellStyle name="Вывод 5 2 5 2 2" xfId="14227"/>
    <cellStyle name="Вывод 5 2 5 2 2 2" xfId="23517"/>
    <cellStyle name="Вывод 5 2 5 2 3" xfId="20357"/>
    <cellStyle name="Вывод 5 2 5 3" xfId="13041"/>
    <cellStyle name="Вывод 5 2 5 3 2" xfId="22331"/>
    <cellStyle name="Вывод 5 2 5 4" xfId="17315"/>
    <cellStyle name="Вывод 5 2 5 5" xfId="8024"/>
    <cellStyle name="Вывод 5 2 6" xfId="2588"/>
    <cellStyle name="Вывод 5 2 6 2" xfId="11370"/>
    <cellStyle name="Вывод 5 2 6 2 2" xfId="14352"/>
    <cellStyle name="Вывод 5 2 6 2 2 2" xfId="23642"/>
    <cellStyle name="Вывод 5 2 6 2 3" xfId="20660"/>
    <cellStyle name="Вывод 5 2 6 3" xfId="13166"/>
    <cellStyle name="Вывод 5 2 6 3 2" xfId="22456"/>
    <cellStyle name="Вывод 5 2 6 4" xfId="17618"/>
    <cellStyle name="Вывод 5 2 6 5" xfId="8327"/>
    <cellStyle name="Вывод 5 2 7" xfId="8630"/>
    <cellStyle name="Вывод 5 2 7 2" xfId="11673"/>
    <cellStyle name="Вывод 5 2 7 2 2" xfId="14477"/>
    <cellStyle name="Вывод 5 2 7 2 2 2" xfId="23767"/>
    <cellStyle name="Вывод 5 2 7 2 3" xfId="20963"/>
    <cellStyle name="Вывод 5 2 7 3" xfId="13291"/>
    <cellStyle name="Вывод 5 2 7 3 2" xfId="22581"/>
    <cellStyle name="Вывод 5 2 7 4" xfId="17921"/>
    <cellStyle name="Вывод 5 2 8" xfId="8898"/>
    <cellStyle name="Вывод 5 2 8 2" xfId="11941"/>
    <cellStyle name="Вывод 5 2 8 2 2" xfId="14587"/>
    <cellStyle name="Вывод 5 2 8 2 2 2" xfId="23877"/>
    <cellStyle name="Вывод 5 2 8 2 3" xfId="21231"/>
    <cellStyle name="Вывод 5 2 8 3" xfId="13401"/>
    <cellStyle name="Вывод 5 2 8 3 2" xfId="22691"/>
    <cellStyle name="Вывод 5 2 8 4" xfId="18189"/>
    <cellStyle name="Вывод 5 2 9" xfId="9276"/>
    <cellStyle name="Вывод 5 2 9 2" xfId="13556"/>
    <cellStyle name="Вывод 5 2 9 2 2" xfId="22846"/>
    <cellStyle name="Вывод 5 2 9 3" xfId="18567"/>
    <cellStyle name="Вывод 5 3" xfId="1384"/>
    <cellStyle name="Вывод 5 3 10" xfId="12411"/>
    <cellStyle name="Вывод 5 3 10 2" xfId="21701"/>
    <cellStyle name="Вывод 5 3 11" xfId="14956"/>
    <cellStyle name="Вывод 5 3 11 2" xfId="24246"/>
    <cellStyle name="Вывод 5 3 12" xfId="15260"/>
    <cellStyle name="Вывод 5 3 12 2" xfId="24550"/>
    <cellStyle name="Вывод 5 3 13" xfId="15638"/>
    <cellStyle name="Вывод 5 3 14" xfId="6329"/>
    <cellStyle name="Вывод 5 3 2" xfId="2094"/>
    <cellStyle name="Вывод 5 3 2 2" xfId="4298"/>
    <cellStyle name="Вывод 5 3 2 2 2" xfId="13821"/>
    <cellStyle name="Вывод 5 3 2 2 2 2" xfId="23111"/>
    <cellStyle name="Вывод 5 3 2 2 3" xfId="19385"/>
    <cellStyle name="Вывод 5 3 2 2 4" xfId="10095"/>
    <cellStyle name="Вывод 5 3 2 3" xfId="5062"/>
    <cellStyle name="Вывод 5 3 2 3 2" xfId="21925"/>
    <cellStyle name="Вывод 5 3 2 3 3" xfId="12635"/>
    <cellStyle name="Вывод 5 3 2 4" xfId="5809"/>
    <cellStyle name="Вывод 5 3 2 4 2" xfId="16343"/>
    <cellStyle name="Вывод 5 3 2 5" xfId="3020"/>
    <cellStyle name="Вывод 5 3 2 5 2" xfId="25070"/>
    <cellStyle name="Вывод 5 3 2 6" xfId="7059"/>
    <cellStyle name="Вывод 5 3 3" xfId="3736"/>
    <cellStyle name="Вывод 5 3 3 2" xfId="10411"/>
    <cellStyle name="Вывод 5 3 3 2 2" xfId="13949"/>
    <cellStyle name="Вывод 5 3 3 2 2 2" xfId="23239"/>
    <cellStyle name="Вывод 5 3 3 2 3" xfId="19701"/>
    <cellStyle name="Вывод 5 3 3 3" xfId="12763"/>
    <cellStyle name="Вывод 5 3 3 3 2" xfId="22053"/>
    <cellStyle name="Вывод 5 3 3 4" xfId="16659"/>
    <cellStyle name="Вывод 5 3 3 5" xfId="7368"/>
    <cellStyle name="Вывод 5 3 4" xfId="3459"/>
    <cellStyle name="Вывод 5 3 4 2" xfId="10717"/>
    <cellStyle name="Вывод 5 3 4 2 2" xfId="14075"/>
    <cellStyle name="Вывод 5 3 4 2 2 2" xfId="23365"/>
    <cellStyle name="Вывод 5 3 4 2 3" xfId="20007"/>
    <cellStyle name="Вывод 5 3 4 3" xfId="12889"/>
    <cellStyle name="Вывод 5 3 4 3 2" xfId="22179"/>
    <cellStyle name="Вывод 5 3 4 4" xfId="16965"/>
    <cellStyle name="Вывод 5 3 4 5" xfId="7674"/>
    <cellStyle name="Вывод 5 3 5" xfId="3616"/>
    <cellStyle name="Вывод 5 3 5 2" xfId="11024"/>
    <cellStyle name="Вывод 5 3 5 2 2" xfId="14203"/>
    <cellStyle name="Вывод 5 3 5 2 2 2" xfId="23493"/>
    <cellStyle name="Вывод 5 3 5 2 3" xfId="20314"/>
    <cellStyle name="Вывод 5 3 5 3" xfId="13017"/>
    <cellStyle name="Вывод 5 3 5 3 2" xfId="22307"/>
    <cellStyle name="Вывод 5 3 5 4" xfId="17272"/>
    <cellStyle name="Вывод 5 3 5 5" xfId="7981"/>
    <cellStyle name="Вывод 5 3 6" xfId="2528"/>
    <cellStyle name="Вывод 5 3 6 2" xfId="11327"/>
    <cellStyle name="Вывод 5 3 6 2 2" xfId="14328"/>
    <cellStyle name="Вывод 5 3 6 2 2 2" xfId="23618"/>
    <cellStyle name="Вывод 5 3 6 2 3" xfId="20617"/>
    <cellStyle name="Вывод 5 3 6 3" xfId="13142"/>
    <cellStyle name="Вывод 5 3 6 3 2" xfId="22432"/>
    <cellStyle name="Вывод 5 3 6 4" xfId="17575"/>
    <cellStyle name="Вывод 5 3 6 5" xfId="8284"/>
    <cellStyle name="Вывод 5 3 7" xfId="8587"/>
    <cellStyle name="Вывод 5 3 7 2" xfId="11630"/>
    <cellStyle name="Вывод 5 3 7 2 2" xfId="14453"/>
    <cellStyle name="Вывод 5 3 7 2 2 2" xfId="23743"/>
    <cellStyle name="Вывод 5 3 7 2 3" xfId="20920"/>
    <cellStyle name="Вывод 5 3 7 3" xfId="13267"/>
    <cellStyle name="Вывод 5 3 7 3 2" xfId="22557"/>
    <cellStyle name="Вывод 5 3 7 4" xfId="17878"/>
    <cellStyle name="Вывод 5 3 8" xfId="8855"/>
    <cellStyle name="Вывод 5 3 8 2" xfId="11898"/>
    <cellStyle name="Вывод 5 3 8 2 2" xfId="14563"/>
    <cellStyle name="Вывод 5 3 8 2 2 2" xfId="23853"/>
    <cellStyle name="Вывод 5 3 8 2 3" xfId="21188"/>
    <cellStyle name="Вывод 5 3 8 3" xfId="13377"/>
    <cellStyle name="Вывод 5 3 8 3 2" xfId="22667"/>
    <cellStyle name="Вывод 5 3 8 4" xfId="18146"/>
    <cellStyle name="Вывод 5 3 9" xfId="9233"/>
    <cellStyle name="Вывод 5 3 9 2" xfId="13532"/>
    <cellStyle name="Вывод 5 3 9 2 2" xfId="22822"/>
    <cellStyle name="Вывод 5 3 9 3" xfId="18524"/>
    <cellStyle name="Вывод 5 4" xfId="1685"/>
    <cellStyle name="Вывод 5 4 10" xfId="9628"/>
    <cellStyle name="Вывод 5 4 10 2" xfId="13623"/>
    <cellStyle name="Вывод 5 4 10 2 2" xfId="22913"/>
    <cellStyle name="Вывод 5 4 10 3" xfId="18919"/>
    <cellStyle name="Вывод 5 4 11" xfId="15167"/>
    <cellStyle name="Вывод 5 4 11 2" xfId="24457"/>
    <cellStyle name="Вывод 5 4 12" xfId="15470"/>
    <cellStyle name="Вывод 5 4 12 2" xfId="24760"/>
    <cellStyle name="Вывод 5 4 13" xfId="15849"/>
    <cellStyle name="Вывод 5 4 14" xfId="6559"/>
    <cellStyle name="Вывод 5 4 2" xfId="2321"/>
    <cellStyle name="Вывод 5 4 2 2" xfId="4525"/>
    <cellStyle name="Вывод 5 4 2 2 2" xfId="13910"/>
    <cellStyle name="Вывод 5 4 2 2 2 2" xfId="23200"/>
    <cellStyle name="Вывод 5 4 2 2 3" xfId="19600"/>
    <cellStyle name="Вывод 5 4 2 2 4" xfId="10310"/>
    <cellStyle name="Вывод 5 4 2 3" xfId="5289"/>
    <cellStyle name="Вывод 5 4 2 3 2" xfId="22014"/>
    <cellStyle name="Вывод 5 4 2 3 3" xfId="12724"/>
    <cellStyle name="Вывод 5 4 2 4" xfId="6036"/>
    <cellStyle name="Вывод 5 4 2 4 2" xfId="16558"/>
    <cellStyle name="Вывод 5 4 2 5" xfId="3247"/>
    <cellStyle name="Вывод 5 4 2 5 2" xfId="25297"/>
    <cellStyle name="Вывод 5 4 2 6" xfId="7267"/>
    <cellStyle name="Вывод 5 4 3" xfId="4798"/>
    <cellStyle name="Вывод 5 4 3 2" xfId="10621"/>
    <cellStyle name="Вывод 5 4 3 2 2" xfId="14036"/>
    <cellStyle name="Вывод 5 4 3 2 2 2" xfId="23326"/>
    <cellStyle name="Вывод 5 4 3 2 3" xfId="19911"/>
    <cellStyle name="Вывод 5 4 3 3" xfId="12850"/>
    <cellStyle name="Вывод 5 4 3 3 2" xfId="22140"/>
    <cellStyle name="Вывод 5 4 3 4" xfId="16869"/>
    <cellStyle name="Вывод 5 4 3 5" xfId="7578"/>
    <cellStyle name="Вывод 5 4 4" xfId="5544"/>
    <cellStyle name="Вывод 5 4 4 2" xfId="10929"/>
    <cellStyle name="Вывод 5 4 4 2 2" xfId="14164"/>
    <cellStyle name="Вывод 5 4 4 2 2 2" xfId="23454"/>
    <cellStyle name="Вывод 5 4 4 2 3" xfId="20219"/>
    <cellStyle name="Вывод 5 4 4 3" xfId="12978"/>
    <cellStyle name="Вывод 5 4 4 3 2" xfId="22268"/>
    <cellStyle name="Вывод 5 4 4 4" xfId="17177"/>
    <cellStyle name="Вывод 5 4 4 5" xfId="7886"/>
    <cellStyle name="Вывод 5 4 5" xfId="2755"/>
    <cellStyle name="Вывод 5 4 5 2" xfId="11234"/>
    <cellStyle name="Вывод 5 4 5 2 2" xfId="14290"/>
    <cellStyle name="Вывод 5 4 5 2 2 2" xfId="23580"/>
    <cellStyle name="Вывод 5 4 5 2 3" xfId="20524"/>
    <cellStyle name="Вывод 5 4 5 3" xfId="13104"/>
    <cellStyle name="Вывод 5 4 5 3 2" xfId="22394"/>
    <cellStyle name="Вывод 5 4 5 4" xfId="17482"/>
    <cellStyle name="Вывод 5 4 5 5" xfId="8191"/>
    <cellStyle name="Вывод 5 4 6" xfId="8495"/>
    <cellStyle name="Вывод 5 4 6 2" xfId="11538"/>
    <cellStyle name="Вывод 5 4 6 2 2" xfId="14416"/>
    <cellStyle name="Вывод 5 4 6 2 2 2" xfId="23706"/>
    <cellStyle name="Вывод 5 4 6 2 3" xfId="20828"/>
    <cellStyle name="Вывод 5 4 6 3" xfId="13230"/>
    <cellStyle name="Вывод 5 4 6 3 2" xfId="22520"/>
    <cellStyle name="Вывод 5 4 6 4" xfId="17786"/>
    <cellStyle name="Вывод 5 4 7" xfId="8797"/>
    <cellStyle name="Вывод 5 4 7 2" xfId="11840"/>
    <cellStyle name="Вывод 5 4 7 2 2" xfId="14540"/>
    <cellStyle name="Вывод 5 4 7 2 2 2" xfId="23830"/>
    <cellStyle name="Вывод 5 4 7 2 3" xfId="21130"/>
    <cellStyle name="Вывод 5 4 7 3" xfId="13354"/>
    <cellStyle name="Вывод 5 4 7 3 2" xfId="22644"/>
    <cellStyle name="Вывод 5 4 7 4" xfId="18088"/>
    <cellStyle name="Вывод 5 4 8" xfId="9065"/>
    <cellStyle name="Вывод 5 4 8 2" xfId="12108"/>
    <cellStyle name="Вывод 5 4 8 2 2" xfId="14650"/>
    <cellStyle name="Вывод 5 4 8 2 2 2" xfId="23940"/>
    <cellStyle name="Вывод 5 4 8 2 3" xfId="21398"/>
    <cellStyle name="Вывод 5 4 8 3" xfId="13464"/>
    <cellStyle name="Вывод 5 4 8 3 2" xfId="22754"/>
    <cellStyle name="Вывод 5 4 8 4" xfId="18356"/>
    <cellStyle name="Вывод 5 4 9" xfId="9444"/>
    <cellStyle name="Вывод 5 4 9 2" xfId="12366"/>
    <cellStyle name="Вывод 5 4 9 2 2" xfId="14744"/>
    <cellStyle name="Вывод 5 4 9 2 2 2" xfId="24034"/>
    <cellStyle name="Вывод 5 4 9 2 3" xfId="21656"/>
    <cellStyle name="Вывод 5 4 9 3" xfId="18735"/>
    <cellStyle name="Вывод 5 5" xfId="1621"/>
    <cellStyle name="Вывод 5 5 10" xfId="9594"/>
    <cellStyle name="Вывод 5 5 10 2" xfId="13599"/>
    <cellStyle name="Вывод 5 5 10 2 2" xfId="22889"/>
    <cellStyle name="Вывод 5 5 10 3" xfId="18885"/>
    <cellStyle name="Вывод 5 5 11" xfId="15103"/>
    <cellStyle name="Вывод 5 5 11 2" xfId="24393"/>
    <cellStyle name="Вывод 5 5 12" xfId="15406"/>
    <cellStyle name="Вывод 5 5 12 2" xfId="24696"/>
    <cellStyle name="Вывод 5 5 13" xfId="15785"/>
    <cellStyle name="Вывод 5 5 14" xfId="6495"/>
    <cellStyle name="Вывод 5 5 2" xfId="2257"/>
    <cellStyle name="Вывод 5 5 2 2" xfId="4461"/>
    <cellStyle name="Вывод 5 5 2 2 2" xfId="13886"/>
    <cellStyle name="Вывод 5 5 2 2 2 2" xfId="23176"/>
    <cellStyle name="Вывод 5 5 2 2 3" xfId="19536"/>
    <cellStyle name="Вывод 5 5 2 2 4" xfId="10246"/>
    <cellStyle name="Вывод 5 5 2 3" xfId="5225"/>
    <cellStyle name="Вывод 5 5 2 3 2" xfId="21990"/>
    <cellStyle name="Вывод 5 5 2 3 3" xfId="12700"/>
    <cellStyle name="Вывод 5 5 2 4" xfId="5972"/>
    <cellStyle name="Вывод 5 5 2 4 2" xfId="16494"/>
    <cellStyle name="Вывод 5 5 2 5" xfId="3183"/>
    <cellStyle name="Вывод 5 5 2 5 2" xfId="25233"/>
    <cellStyle name="Вывод 5 5 2 6" xfId="7203"/>
    <cellStyle name="Вывод 5 5 3" xfId="3927"/>
    <cellStyle name="Вывод 5 5 3 2" xfId="10557"/>
    <cellStyle name="Вывод 5 5 3 2 2" xfId="14012"/>
    <cellStyle name="Вывод 5 5 3 2 2 2" xfId="23302"/>
    <cellStyle name="Вывод 5 5 3 2 3" xfId="19847"/>
    <cellStyle name="Вывод 5 5 3 3" xfId="12826"/>
    <cellStyle name="Вывод 5 5 3 3 2" xfId="22116"/>
    <cellStyle name="Вывод 5 5 3 4" xfId="16805"/>
    <cellStyle name="Вывод 5 5 3 5" xfId="7514"/>
    <cellStyle name="Вывод 5 5 4" xfId="4734"/>
    <cellStyle name="Вывод 5 5 4 2" xfId="10865"/>
    <cellStyle name="Вывод 5 5 4 2 2" xfId="14140"/>
    <cellStyle name="Вывод 5 5 4 2 2 2" xfId="23430"/>
    <cellStyle name="Вывод 5 5 4 2 3" xfId="20155"/>
    <cellStyle name="Вывод 5 5 4 3" xfId="12954"/>
    <cellStyle name="Вывод 5 5 4 3 2" xfId="22244"/>
    <cellStyle name="Вывод 5 5 4 4" xfId="17113"/>
    <cellStyle name="Вывод 5 5 4 5" xfId="7822"/>
    <cellStyle name="Вывод 5 5 5" xfId="5480"/>
    <cellStyle name="Вывод 5 5 5 2" xfId="11170"/>
    <cellStyle name="Вывод 5 5 5 2 2" xfId="14266"/>
    <cellStyle name="Вывод 5 5 5 2 2 2" xfId="23556"/>
    <cellStyle name="Вывод 5 5 5 2 3" xfId="20460"/>
    <cellStyle name="Вывод 5 5 5 3" xfId="13080"/>
    <cellStyle name="Вывод 5 5 5 3 2" xfId="22370"/>
    <cellStyle name="Вывод 5 5 5 4" xfId="17418"/>
    <cellStyle name="Вывод 5 5 5 5" xfId="8127"/>
    <cellStyle name="Вывод 5 5 6" xfId="2691"/>
    <cellStyle name="Вывод 5 5 6 2" xfId="11474"/>
    <cellStyle name="Вывод 5 5 6 2 2" xfId="14392"/>
    <cellStyle name="Вывод 5 5 6 2 2 2" xfId="23682"/>
    <cellStyle name="Вывод 5 5 6 2 3" xfId="20764"/>
    <cellStyle name="Вывод 5 5 6 3" xfId="13206"/>
    <cellStyle name="Вывод 5 5 6 3 2" xfId="22496"/>
    <cellStyle name="Вывод 5 5 6 4" xfId="17722"/>
    <cellStyle name="Вывод 5 5 6 5" xfId="8431"/>
    <cellStyle name="Вывод 5 5 7" xfId="8733"/>
    <cellStyle name="Вывод 5 5 7 2" xfId="11776"/>
    <cellStyle name="Вывод 5 5 7 2 2" xfId="14516"/>
    <cellStyle name="Вывод 5 5 7 2 2 2" xfId="23806"/>
    <cellStyle name="Вывод 5 5 7 2 3" xfId="21066"/>
    <cellStyle name="Вывод 5 5 7 3" xfId="13330"/>
    <cellStyle name="Вывод 5 5 7 3 2" xfId="22620"/>
    <cellStyle name="Вывод 5 5 7 4" xfId="18024"/>
    <cellStyle name="Вывод 5 5 8" xfId="9001"/>
    <cellStyle name="Вывод 5 5 8 2" xfId="12044"/>
    <cellStyle name="Вывод 5 5 8 2 2" xfId="14626"/>
    <cellStyle name="Вывод 5 5 8 2 2 2" xfId="23916"/>
    <cellStyle name="Вывод 5 5 8 2 3" xfId="21334"/>
    <cellStyle name="Вывод 5 5 8 3" xfId="13440"/>
    <cellStyle name="Вывод 5 5 8 3 2" xfId="22730"/>
    <cellStyle name="Вывод 5 5 8 4" xfId="18292"/>
    <cellStyle name="Вывод 5 5 9" xfId="9380"/>
    <cellStyle name="Вывод 5 5 9 2" xfId="12332"/>
    <cellStyle name="Вывод 5 5 9 2 2" xfId="14720"/>
    <cellStyle name="Вывод 5 5 9 2 2 2" xfId="24010"/>
    <cellStyle name="Вывод 5 5 9 2 3" xfId="21622"/>
    <cellStyle name="Вывод 5 5 9 3" xfId="18671"/>
    <cellStyle name="Вывод 5 6" xfId="1849"/>
    <cellStyle name="Вывод 5 6 2" xfId="2410"/>
    <cellStyle name="Вывод 5 6 2 2" xfId="4614"/>
    <cellStyle name="Вывод 5 6 2 2 2" xfId="23017"/>
    <cellStyle name="Вывод 5 6 2 2 3" xfId="13727"/>
    <cellStyle name="Вывод 5 6 2 3" xfId="5378"/>
    <cellStyle name="Вывод 5 6 2 3 2" xfId="19153"/>
    <cellStyle name="Вывод 5 6 2 4" xfId="6125"/>
    <cellStyle name="Вывод 5 6 2 4 2" xfId="26023"/>
    <cellStyle name="Вывод 5 6 2 5" xfId="3336"/>
    <cellStyle name="Вывод 5 6 2 5 2" xfId="25386"/>
    <cellStyle name="Вывод 5 6 2 6" xfId="9863"/>
    <cellStyle name="Вывод 5 6 3" xfId="4095"/>
    <cellStyle name="Вывод 5 6 3 2" xfId="21831"/>
    <cellStyle name="Вывод 5 6 3 3" xfId="12541"/>
    <cellStyle name="Вывод 5 6 4" xfId="4886"/>
    <cellStyle name="Вывод 5 6 4 2" xfId="16111"/>
    <cellStyle name="Вывод 5 6 5" xfId="5633"/>
    <cellStyle name="Вывод 5 6 5 2" xfId="25686"/>
    <cellStyle name="Вывод 5 6 6" xfId="2844"/>
    <cellStyle name="Вывод 5 6 6 2" xfId="24894"/>
    <cellStyle name="Вывод 5 6 7" xfId="6830"/>
    <cellStyle name="Вывод 5 7" xfId="1997"/>
    <cellStyle name="Вывод 5 7 2" xfId="4201"/>
    <cellStyle name="Вывод 5 7 2 2" xfId="13699"/>
    <cellStyle name="Вывод 5 7 2 2 2" xfId="22989"/>
    <cellStyle name="Вывод 5 7 2 3" xfId="19092"/>
    <cellStyle name="Вывод 5 7 2 4" xfId="9802"/>
    <cellStyle name="Вывод 5 7 3" xfId="4965"/>
    <cellStyle name="Вывод 5 7 3 2" xfId="21803"/>
    <cellStyle name="Вывод 5 7 3 3" xfId="12513"/>
    <cellStyle name="Вывод 5 7 4" xfId="5712"/>
    <cellStyle name="Вывод 5 7 4 2" xfId="16050"/>
    <cellStyle name="Вывод 5 7 5" xfId="2923"/>
    <cellStyle name="Вывод 5 7 5 2" xfId="24973"/>
    <cellStyle name="Вывод 5 7 6" xfId="6769"/>
    <cellStyle name="Вывод 5 8" xfId="3550"/>
    <cellStyle name="Вывод 5 8 2" xfId="9900"/>
    <cellStyle name="Вывод 5 8 2 2" xfId="13739"/>
    <cellStyle name="Вывод 5 8 2 2 2" xfId="23029"/>
    <cellStyle name="Вывод 5 8 2 3" xfId="19190"/>
    <cellStyle name="Вывод 5 8 3" xfId="12553"/>
    <cellStyle name="Вывод 5 8 3 2" xfId="21843"/>
    <cellStyle name="Вывод 5 8 4" xfId="16148"/>
    <cellStyle name="Вывод 5 8 5" xfId="6867"/>
    <cellStyle name="Вывод 5 9" xfId="6724"/>
    <cellStyle name="Вывод 5 9 2" xfId="9757"/>
    <cellStyle name="Вывод 5 9 2 2" xfId="13683"/>
    <cellStyle name="Вывод 5 9 2 2 2" xfId="22973"/>
    <cellStyle name="Вывод 5 9 2 3" xfId="19047"/>
    <cellStyle name="Вывод 5 9 3" xfId="12497"/>
    <cellStyle name="Вывод 5 9 3 2" xfId="21787"/>
    <cellStyle name="Вывод 5 9 4" xfId="16005"/>
    <cellStyle name="Вывод 6" xfId="751"/>
    <cellStyle name="Вывод 6 10" xfId="6919"/>
    <cellStyle name="Вывод 6 10 2" xfId="9952"/>
    <cellStyle name="Вывод 6 10 2 2" xfId="13764"/>
    <cellStyle name="Вывод 6 10 2 2 2" xfId="23054"/>
    <cellStyle name="Вывод 6 10 2 3" xfId="19242"/>
    <cellStyle name="Вывод 6 10 3" xfId="12578"/>
    <cellStyle name="Вывод 6 10 3 2" xfId="21868"/>
    <cellStyle name="Вывод 6 10 4" xfId="16200"/>
    <cellStyle name="Вывод 6 11" xfId="9150"/>
    <cellStyle name="Вывод 6 11 2" xfId="12193"/>
    <cellStyle name="Вывод 6 11 2 2" xfId="14682"/>
    <cellStyle name="Вывод 6 11 2 2 2" xfId="23972"/>
    <cellStyle name="Вывод 6 11 2 3" xfId="21483"/>
    <cellStyle name="Вывод 6 11 3" xfId="13496"/>
    <cellStyle name="Вывод 6 11 3 2" xfId="22786"/>
    <cellStyle name="Вывод 6 11 4" xfId="18441"/>
    <cellStyle name="Вывод 6 12" xfId="14865"/>
    <cellStyle name="Вывод 6 12 2" xfId="24155"/>
    <cellStyle name="Вывод 6 13" xfId="14816"/>
    <cellStyle name="Вывод 6 13 2" xfId="24106"/>
    <cellStyle name="Вывод 6 14" xfId="15555"/>
    <cellStyle name="Вывод 6 15" xfId="6243"/>
    <cellStyle name="Вывод 6 2" xfId="1445"/>
    <cellStyle name="Вывод 6 2 10" xfId="12436"/>
    <cellStyle name="Вывод 6 2 10 2" xfId="21726"/>
    <cellStyle name="Вывод 6 2 11" xfId="15000"/>
    <cellStyle name="Вывод 6 2 11 2" xfId="24290"/>
    <cellStyle name="Вывод 6 2 12" xfId="15304"/>
    <cellStyle name="Вывод 6 2 12 2" xfId="24594"/>
    <cellStyle name="Вывод 6 2 13" xfId="15682"/>
    <cellStyle name="Вывод 6 2 14" xfId="6373"/>
    <cellStyle name="Вывод 6 2 2" xfId="2155"/>
    <cellStyle name="Вывод 6 2 2 2" xfId="4359"/>
    <cellStyle name="Вывод 6 2 2 2 2" xfId="13846"/>
    <cellStyle name="Вывод 6 2 2 2 2 2" xfId="23136"/>
    <cellStyle name="Вывод 6 2 2 2 3" xfId="19429"/>
    <cellStyle name="Вывод 6 2 2 2 4" xfId="10139"/>
    <cellStyle name="Вывод 6 2 2 3" xfId="5123"/>
    <cellStyle name="Вывод 6 2 2 3 2" xfId="21950"/>
    <cellStyle name="Вывод 6 2 2 3 3" xfId="12660"/>
    <cellStyle name="Вывод 6 2 2 4" xfId="5870"/>
    <cellStyle name="Вывод 6 2 2 4 2" xfId="16387"/>
    <cellStyle name="Вывод 6 2 2 5" xfId="3081"/>
    <cellStyle name="Вывод 6 2 2 5 2" xfId="25131"/>
    <cellStyle name="Вывод 6 2 2 6" xfId="7099"/>
    <cellStyle name="Вывод 6 2 3" xfId="3797"/>
    <cellStyle name="Вывод 6 2 3 2" xfId="10455"/>
    <cellStyle name="Вывод 6 2 3 2 2" xfId="13974"/>
    <cellStyle name="Вывод 6 2 3 2 2 2" xfId="23264"/>
    <cellStyle name="Вывод 6 2 3 2 3" xfId="19745"/>
    <cellStyle name="Вывод 6 2 3 3" xfId="12788"/>
    <cellStyle name="Вывод 6 2 3 3 2" xfId="22078"/>
    <cellStyle name="Вывод 6 2 3 4" xfId="16703"/>
    <cellStyle name="Вывод 6 2 3 5" xfId="7412"/>
    <cellStyle name="Вывод 6 2 4" xfId="4057"/>
    <cellStyle name="Вывод 6 2 4 2" xfId="10761"/>
    <cellStyle name="Вывод 6 2 4 2 2" xfId="14100"/>
    <cellStyle name="Вывод 6 2 4 2 2 2" xfId="23390"/>
    <cellStyle name="Вывод 6 2 4 2 3" xfId="20051"/>
    <cellStyle name="Вывод 6 2 4 3" xfId="12914"/>
    <cellStyle name="Вывод 6 2 4 3 2" xfId="22204"/>
    <cellStyle name="Вывод 6 2 4 4" xfId="17009"/>
    <cellStyle name="Вывод 6 2 4 5" xfId="7718"/>
    <cellStyle name="Вывод 6 2 5" xfId="4045"/>
    <cellStyle name="Вывод 6 2 5 2" xfId="11068"/>
    <cellStyle name="Вывод 6 2 5 2 2" xfId="14228"/>
    <cellStyle name="Вывод 6 2 5 2 2 2" xfId="23518"/>
    <cellStyle name="Вывод 6 2 5 2 3" xfId="20358"/>
    <cellStyle name="Вывод 6 2 5 3" xfId="13042"/>
    <cellStyle name="Вывод 6 2 5 3 2" xfId="22332"/>
    <cellStyle name="Вывод 6 2 5 4" xfId="17316"/>
    <cellStyle name="Вывод 6 2 5 5" xfId="8025"/>
    <cellStyle name="Вывод 6 2 6" xfId="2589"/>
    <cellStyle name="Вывод 6 2 6 2" xfId="11371"/>
    <cellStyle name="Вывод 6 2 6 2 2" xfId="14353"/>
    <cellStyle name="Вывод 6 2 6 2 2 2" xfId="23643"/>
    <cellStyle name="Вывод 6 2 6 2 3" xfId="20661"/>
    <cellStyle name="Вывод 6 2 6 3" xfId="13167"/>
    <cellStyle name="Вывод 6 2 6 3 2" xfId="22457"/>
    <cellStyle name="Вывод 6 2 6 4" xfId="17619"/>
    <cellStyle name="Вывод 6 2 6 5" xfId="8328"/>
    <cellStyle name="Вывод 6 2 7" xfId="8631"/>
    <cellStyle name="Вывод 6 2 7 2" xfId="11674"/>
    <cellStyle name="Вывод 6 2 7 2 2" xfId="14478"/>
    <cellStyle name="Вывод 6 2 7 2 2 2" xfId="23768"/>
    <cellStyle name="Вывод 6 2 7 2 3" xfId="20964"/>
    <cellStyle name="Вывод 6 2 7 3" xfId="13292"/>
    <cellStyle name="Вывод 6 2 7 3 2" xfId="22582"/>
    <cellStyle name="Вывод 6 2 7 4" xfId="17922"/>
    <cellStyle name="Вывод 6 2 8" xfId="8899"/>
    <cellStyle name="Вывод 6 2 8 2" xfId="11942"/>
    <cellStyle name="Вывод 6 2 8 2 2" xfId="14588"/>
    <cellStyle name="Вывод 6 2 8 2 2 2" xfId="23878"/>
    <cellStyle name="Вывод 6 2 8 2 3" xfId="21232"/>
    <cellStyle name="Вывод 6 2 8 3" xfId="13402"/>
    <cellStyle name="Вывод 6 2 8 3 2" xfId="22692"/>
    <cellStyle name="Вывод 6 2 8 4" xfId="18190"/>
    <cellStyle name="Вывод 6 2 9" xfId="9277"/>
    <cellStyle name="Вывод 6 2 9 2" xfId="13557"/>
    <cellStyle name="Вывод 6 2 9 2 2" xfId="22847"/>
    <cellStyle name="Вывод 6 2 9 3" xfId="18568"/>
    <cellStyle name="Вывод 6 3" xfId="1383"/>
    <cellStyle name="Вывод 6 3 10" xfId="12410"/>
    <cellStyle name="Вывод 6 3 10 2" xfId="21700"/>
    <cellStyle name="Вывод 6 3 11" xfId="14955"/>
    <cellStyle name="Вывод 6 3 11 2" xfId="24245"/>
    <cellStyle name="Вывод 6 3 12" xfId="15259"/>
    <cellStyle name="Вывод 6 3 12 2" xfId="24549"/>
    <cellStyle name="Вывод 6 3 13" xfId="15637"/>
    <cellStyle name="Вывод 6 3 14" xfId="6328"/>
    <cellStyle name="Вывод 6 3 2" xfId="2093"/>
    <cellStyle name="Вывод 6 3 2 2" xfId="4297"/>
    <cellStyle name="Вывод 6 3 2 2 2" xfId="13820"/>
    <cellStyle name="Вывод 6 3 2 2 2 2" xfId="23110"/>
    <cellStyle name="Вывод 6 3 2 2 3" xfId="19384"/>
    <cellStyle name="Вывод 6 3 2 2 4" xfId="10094"/>
    <cellStyle name="Вывод 6 3 2 3" xfId="5061"/>
    <cellStyle name="Вывод 6 3 2 3 2" xfId="21924"/>
    <cellStyle name="Вывод 6 3 2 3 3" xfId="12634"/>
    <cellStyle name="Вывод 6 3 2 4" xfId="5808"/>
    <cellStyle name="Вывод 6 3 2 4 2" xfId="16342"/>
    <cellStyle name="Вывод 6 3 2 5" xfId="3019"/>
    <cellStyle name="Вывод 6 3 2 5 2" xfId="25069"/>
    <cellStyle name="Вывод 6 3 2 6" xfId="7058"/>
    <cellStyle name="Вывод 6 3 3" xfId="3735"/>
    <cellStyle name="Вывод 6 3 3 2" xfId="10410"/>
    <cellStyle name="Вывод 6 3 3 2 2" xfId="13948"/>
    <cellStyle name="Вывод 6 3 3 2 2 2" xfId="23238"/>
    <cellStyle name="Вывод 6 3 3 2 3" xfId="19700"/>
    <cellStyle name="Вывод 6 3 3 3" xfId="12762"/>
    <cellStyle name="Вывод 6 3 3 3 2" xfId="22052"/>
    <cellStyle name="Вывод 6 3 3 4" xfId="16658"/>
    <cellStyle name="Вывод 6 3 3 5" xfId="7367"/>
    <cellStyle name="Вывод 6 3 4" xfId="3460"/>
    <cellStyle name="Вывод 6 3 4 2" xfId="10716"/>
    <cellStyle name="Вывод 6 3 4 2 2" xfId="14074"/>
    <cellStyle name="Вывод 6 3 4 2 2 2" xfId="23364"/>
    <cellStyle name="Вывод 6 3 4 2 3" xfId="20006"/>
    <cellStyle name="Вывод 6 3 4 3" xfId="12888"/>
    <cellStyle name="Вывод 6 3 4 3 2" xfId="22178"/>
    <cellStyle name="Вывод 6 3 4 4" xfId="16964"/>
    <cellStyle name="Вывод 6 3 4 5" xfId="7673"/>
    <cellStyle name="Вывод 6 3 5" xfId="3615"/>
    <cellStyle name="Вывод 6 3 5 2" xfId="11023"/>
    <cellStyle name="Вывод 6 3 5 2 2" xfId="14202"/>
    <cellStyle name="Вывод 6 3 5 2 2 2" xfId="23492"/>
    <cellStyle name="Вывод 6 3 5 2 3" xfId="20313"/>
    <cellStyle name="Вывод 6 3 5 3" xfId="13016"/>
    <cellStyle name="Вывод 6 3 5 3 2" xfId="22306"/>
    <cellStyle name="Вывод 6 3 5 4" xfId="17271"/>
    <cellStyle name="Вывод 6 3 5 5" xfId="7980"/>
    <cellStyle name="Вывод 6 3 6" xfId="2527"/>
    <cellStyle name="Вывод 6 3 6 2" xfId="11326"/>
    <cellStyle name="Вывод 6 3 6 2 2" xfId="14327"/>
    <cellStyle name="Вывод 6 3 6 2 2 2" xfId="23617"/>
    <cellStyle name="Вывод 6 3 6 2 3" xfId="20616"/>
    <cellStyle name="Вывод 6 3 6 3" xfId="13141"/>
    <cellStyle name="Вывод 6 3 6 3 2" xfId="22431"/>
    <cellStyle name="Вывод 6 3 6 4" xfId="17574"/>
    <cellStyle name="Вывод 6 3 6 5" xfId="8283"/>
    <cellStyle name="Вывод 6 3 7" xfId="8586"/>
    <cellStyle name="Вывод 6 3 7 2" xfId="11629"/>
    <cellStyle name="Вывод 6 3 7 2 2" xfId="14452"/>
    <cellStyle name="Вывод 6 3 7 2 2 2" xfId="23742"/>
    <cellStyle name="Вывод 6 3 7 2 3" xfId="20919"/>
    <cellStyle name="Вывод 6 3 7 3" xfId="13266"/>
    <cellStyle name="Вывод 6 3 7 3 2" xfId="22556"/>
    <cellStyle name="Вывод 6 3 7 4" xfId="17877"/>
    <cellStyle name="Вывод 6 3 8" xfId="8854"/>
    <cellStyle name="Вывод 6 3 8 2" xfId="11897"/>
    <cellStyle name="Вывод 6 3 8 2 2" xfId="14562"/>
    <cellStyle name="Вывод 6 3 8 2 2 2" xfId="23852"/>
    <cellStyle name="Вывод 6 3 8 2 3" xfId="21187"/>
    <cellStyle name="Вывод 6 3 8 3" xfId="13376"/>
    <cellStyle name="Вывод 6 3 8 3 2" xfId="22666"/>
    <cellStyle name="Вывод 6 3 8 4" xfId="18145"/>
    <cellStyle name="Вывод 6 3 9" xfId="9232"/>
    <cellStyle name="Вывод 6 3 9 2" xfId="13531"/>
    <cellStyle name="Вывод 6 3 9 2 2" xfId="22821"/>
    <cellStyle name="Вывод 6 3 9 3" xfId="18523"/>
    <cellStyle name="Вывод 6 4" xfId="1686"/>
    <cellStyle name="Вывод 6 4 10" xfId="9629"/>
    <cellStyle name="Вывод 6 4 10 2" xfId="13624"/>
    <cellStyle name="Вывод 6 4 10 2 2" xfId="22914"/>
    <cellStyle name="Вывод 6 4 10 3" xfId="18920"/>
    <cellStyle name="Вывод 6 4 11" xfId="15168"/>
    <cellStyle name="Вывод 6 4 11 2" xfId="24458"/>
    <cellStyle name="Вывод 6 4 12" xfId="15471"/>
    <cellStyle name="Вывод 6 4 12 2" xfId="24761"/>
    <cellStyle name="Вывод 6 4 13" xfId="15850"/>
    <cellStyle name="Вывод 6 4 14" xfId="6560"/>
    <cellStyle name="Вывод 6 4 2" xfId="2322"/>
    <cellStyle name="Вывод 6 4 2 2" xfId="4526"/>
    <cellStyle name="Вывод 6 4 2 2 2" xfId="13911"/>
    <cellStyle name="Вывод 6 4 2 2 2 2" xfId="23201"/>
    <cellStyle name="Вывод 6 4 2 2 3" xfId="19601"/>
    <cellStyle name="Вывод 6 4 2 2 4" xfId="10311"/>
    <cellStyle name="Вывод 6 4 2 3" xfId="5290"/>
    <cellStyle name="Вывод 6 4 2 3 2" xfId="22015"/>
    <cellStyle name="Вывод 6 4 2 3 3" xfId="12725"/>
    <cellStyle name="Вывод 6 4 2 4" xfId="6037"/>
    <cellStyle name="Вывод 6 4 2 4 2" xfId="16559"/>
    <cellStyle name="Вывод 6 4 2 5" xfId="3248"/>
    <cellStyle name="Вывод 6 4 2 5 2" xfId="25298"/>
    <cellStyle name="Вывод 6 4 2 6" xfId="7268"/>
    <cellStyle name="Вывод 6 4 3" xfId="4799"/>
    <cellStyle name="Вывод 6 4 3 2" xfId="10622"/>
    <cellStyle name="Вывод 6 4 3 2 2" xfId="14037"/>
    <cellStyle name="Вывод 6 4 3 2 2 2" xfId="23327"/>
    <cellStyle name="Вывод 6 4 3 2 3" xfId="19912"/>
    <cellStyle name="Вывод 6 4 3 3" xfId="12851"/>
    <cellStyle name="Вывод 6 4 3 3 2" xfId="22141"/>
    <cellStyle name="Вывод 6 4 3 4" xfId="16870"/>
    <cellStyle name="Вывод 6 4 3 5" xfId="7579"/>
    <cellStyle name="Вывод 6 4 4" xfId="5545"/>
    <cellStyle name="Вывод 6 4 4 2" xfId="10930"/>
    <cellStyle name="Вывод 6 4 4 2 2" xfId="14165"/>
    <cellStyle name="Вывод 6 4 4 2 2 2" xfId="23455"/>
    <cellStyle name="Вывод 6 4 4 2 3" xfId="20220"/>
    <cellStyle name="Вывод 6 4 4 3" xfId="12979"/>
    <cellStyle name="Вывод 6 4 4 3 2" xfId="22269"/>
    <cellStyle name="Вывод 6 4 4 4" xfId="17178"/>
    <cellStyle name="Вывод 6 4 4 5" xfId="7887"/>
    <cellStyle name="Вывод 6 4 5" xfId="2756"/>
    <cellStyle name="Вывод 6 4 5 2" xfId="11235"/>
    <cellStyle name="Вывод 6 4 5 2 2" xfId="14291"/>
    <cellStyle name="Вывод 6 4 5 2 2 2" xfId="23581"/>
    <cellStyle name="Вывод 6 4 5 2 3" xfId="20525"/>
    <cellStyle name="Вывод 6 4 5 3" xfId="13105"/>
    <cellStyle name="Вывод 6 4 5 3 2" xfId="22395"/>
    <cellStyle name="Вывод 6 4 5 4" xfId="17483"/>
    <cellStyle name="Вывод 6 4 5 5" xfId="8192"/>
    <cellStyle name="Вывод 6 4 6" xfId="8496"/>
    <cellStyle name="Вывод 6 4 6 2" xfId="11539"/>
    <cellStyle name="Вывод 6 4 6 2 2" xfId="14417"/>
    <cellStyle name="Вывод 6 4 6 2 2 2" xfId="23707"/>
    <cellStyle name="Вывод 6 4 6 2 3" xfId="20829"/>
    <cellStyle name="Вывод 6 4 6 3" xfId="13231"/>
    <cellStyle name="Вывод 6 4 6 3 2" xfId="22521"/>
    <cellStyle name="Вывод 6 4 6 4" xfId="17787"/>
    <cellStyle name="Вывод 6 4 7" xfId="8798"/>
    <cellStyle name="Вывод 6 4 7 2" xfId="11841"/>
    <cellStyle name="Вывод 6 4 7 2 2" xfId="14541"/>
    <cellStyle name="Вывод 6 4 7 2 2 2" xfId="23831"/>
    <cellStyle name="Вывод 6 4 7 2 3" xfId="21131"/>
    <cellStyle name="Вывод 6 4 7 3" xfId="13355"/>
    <cellStyle name="Вывод 6 4 7 3 2" xfId="22645"/>
    <cellStyle name="Вывод 6 4 7 4" xfId="18089"/>
    <cellStyle name="Вывод 6 4 8" xfId="9066"/>
    <cellStyle name="Вывод 6 4 8 2" xfId="12109"/>
    <cellStyle name="Вывод 6 4 8 2 2" xfId="14651"/>
    <cellStyle name="Вывод 6 4 8 2 2 2" xfId="23941"/>
    <cellStyle name="Вывод 6 4 8 2 3" xfId="21399"/>
    <cellStyle name="Вывод 6 4 8 3" xfId="13465"/>
    <cellStyle name="Вывод 6 4 8 3 2" xfId="22755"/>
    <cellStyle name="Вывод 6 4 8 4" xfId="18357"/>
    <cellStyle name="Вывод 6 4 9" xfId="9445"/>
    <cellStyle name="Вывод 6 4 9 2" xfId="12367"/>
    <cellStyle name="Вывод 6 4 9 2 2" xfId="14745"/>
    <cellStyle name="Вывод 6 4 9 2 2 2" xfId="24035"/>
    <cellStyle name="Вывод 6 4 9 2 3" xfId="21657"/>
    <cellStyle name="Вывод 6 4 9 3" xfId="18736"/>
    <cellStyle name="Вывод 6 5" xfId="1620"/>
    <cellStyle name="Вывод 6 5 10" xfId="9593"/>
    <cellStyle name="Вывод 6 5 10 2" xfId="13598"/>
    <cellStyle name="Вывод 6 5 10 2 2" xfId="22888"/>
    <cellStyle name="Вывод 6 5 10 3" xfId="18884"/>
    <cellStyle name="Вывод 6 5 11" xfId="15102"/>
    <cellStyle name="Вывод 6 5 11 2" xfId="24392"/>
    <cellStyle name="Вывод 6 5 12" xfId="15405"/>
    <cellStyle name="Вывод 6 5 12 2" xfId="24695"/>
    <cellStyle name="Вывод 6 5 13" xfId="15784"/>
    <cellStyle name="Вывод 6 5 14" xfId="6494"/>
    <cellStyle name="Вывод 6 5 2" xfId="2256"/>
    <cellStyle name="Вывод 6 5 2 2" xfId="4460"/>
    <cellStyle name="Вывод 6 5 2 2 2" xfId="13885"/>
    <cellStyle name="Вывод 6 5 2 2 2 2" xfId="23175"/>
    <cellStyle name="Вывод 6 5 2 2 3" xfId="19535"/>
    <cellStyle name="Вывод 6 5 2 2 4" xfId="10245"/>
    <cellStyle name="Вывод 6 5 2 3" xfId="5224"/>
    <cellStyle name="Вывод 6 5 2 3 2" xfId="21989"/>
    <cellStyle name="Вывод 6 5 2 3 3" xfId="12699"/>
    <cellStyle name="Вывод 6 5 2 4" xfId="5971"/>
    <cellStyle name="Вывод 6 5 2 4 2" xfId="16493"/>
    <cellStyle name="Вывод 6 5 2 5" xfId="3182"/>
    <cellStyle name="Вывод 6 5 2 5 2" xfId="25232"/>
    <cellStyle name="Вывод 6 5 2 6" xfId="7202"/>
    <cellStyle name="Вывод 6 5 3" xfId="3926"/>
    <cellStyle name="Вывод 6 5 3 2" xfId="10556"/>
    <cellStyle name="Вывод 6 5 3 2 2" xfId="14011"/>
    <cellStyle name="Вывод 6 5 3 2 2 2" xfId="23301"/>
    <cellStyle name="Вывод 6 5 3 2 3" xfId="19846"/>
    <cellStyle name="Вывод 6 5 3 3" xfId="12825"/>
    <cellStyle name="Вывод 6 5 3 3 2" xfId="22115"/>
    <cellStyle name="Вывод 6 5 3 4" xfId="16804"/>
    <cellStyle name="Вывод 6 5 3 5" xfId="7513"/>
    <cellStyle name="Вывод 6 5 4" xfId="4733"/>
    <cellStyle name="Вывод 6 5 4 2" xfId="10864"/>
    <cellStyle name="Вывод 6 5 4 2 2" xfId="14139"/>
    <cellStyle name="Вывод 6 5 4 2 2 2" xfId="23429"/>
    <cellStyle name="Вывод 6 5 4 2 3" xfId="20154"/>
    <cellStyle name="Вывод 6 5 4 3" xfId="12953"/>
    <cellStyle name="Вывод 6 5 4 3 2" xfId="22243"/>
    <cellStyle name="Вывод 6 5 4 4" xfId="17112"/>
    <cellStyle name="Вывод 6 5 4 5" xfId="7821"/>
    <cellStyle name="Вывод 6 5 5" xfId="5479"/>
    <cellStyle name="Вывод 6 5 5 2" xfId="11169"/>
    <cellStyle name="Вывод 6 5 5 2 2" xfId="14265"/>
    <cellStyle name="Вывод 6 5 5 2 2 2" xfId="23555"/>
    <cellStyle name="Вывод 6 5 5 2 3" xfId="20459"/>
    <cellStyle name="Вывод 6 5 5 3" xfId="13079"/>
    <cellStyle name="Вывод 6 5 5 3 2" xfId="22369"/>
    <cellStyle name="Вывод 6 5 5 4" xfId="17417"/>
    <cellStyle name="Вывод 6 5 5 5" xfId="8126"/>
    <cellStyle name="Вывод 6 5 6" xfId="2690"/>
    <cellStyle name="Вывод 6 5 6 2" xfId="11473"/>
    <cellStyle name="Вывод 6 5 6 2 2" xfId="14391"/>
    <cellStyle name="Вывод 6 5 6 2 2 2" xfId="23681"/>
    <cellStyle name="Вывод 6 5 6 2 3" xfId="20763"/>
    <cellStyle name="Вывод 6 5 6 3" xfId="13205"/>
    <cellStyle name="Вывод 6 5 6 3 2" xfId="22495"/>
    <cellStyle name="Вывод 6 5 6 4" xfId="17721"/>
    <cellStyle name="Вывод 6 5 6 5" xfId="8430"/>
    <cellStyle name="Вывод 6 5 7" xfId="8732"/>
    <cellStyle name="Вывод 6 5 7 2" xfId="11775"/>
    <cellStyle name="Вывод 6 5 7 2 2" xfId="14515"/>
    <cellStyle name="Вывод 6 5 7 2 2 2" xfId="23805"/>
    <cellStyle name="Вывод 6 5 7 2 3" xfId="21065"/>
    <cellStyle name="Вывод 6 5 7 3" xfId="13329"/>
    <cellStyle name="Вывод 6 5 7 3 2" xfId="22619"/>
    <cellStyle name="Вывод 6 5 7 4" xfId="18023"/>
    <cellStyle name="Вывод 6 5 8" xfId="9000"/>
    <cellStyle name="Вывод 6 5 8 2" xfId="12043"/>
    <cellStyle name="Вывод 6 5 8 2 2" xfId="14625"/>
    <cellStyle name="Вывод 6 5 8 2 2 2" xfId="23915"/>
    <cellStyle name="Вывод 6 5 8 2 3" xfId="21333"/>
    <cellStyle name="Вывод 6 5 8 3" xfId="13439"/>
    <cellStyle name="Вывод 6 5 8 3 2" xfId="22729"/>
    <cellStyle name="Вывод 6 5 8 4" xfId="18291"/>
    <cellStyle name="Вывод 6 5 9" xfId="9379"/>
    <cellStyle name="Вывод 6 5 9 2" xfId="12331"/>
    <cellStyle name="Вывод 6 5 9 2 2" xfId="14719"/>
    <cellStyle name="Вывод 6 5 9 2 2 2" xfId="24009"/>
    <cellStyle name="Вывод 6 5 9 2 3" xfId="21621"/>
    <cellStyle name="Вывод 6 5 9 3" xfId="18670"/>
    <cellStyle name="Вывод 6 6" xfId="1850"/>
    <cellStyle name="Вывод 6 6 2" xfId="2411"/>
    <cellStyle name="Вывод 6 6 2 2" xfId="4615"/>
    <cellStyle name="Вывод 6 6 2 2 2" xfId="23018"/>
    <cellStyle name="Вывод 6 6 2 2 3" xfId="13728"/>
    <cellStyle name="Вывод 6 6 2 3" xfId="5379"/>
    <cellStyle name="Вывод 6 6 2 3 2" xfId="19154"/>
    <cellStyle name="Вывод 6 6 2 4" xfId="6126"/>
    <cellStyle name="Вывод 6 6 2 4 2" xfId="26024"/>
    <cellStyle name="Вывод 6 6 2 5" xfId="3337"/>
    <cellStyle name="Вывод 6 6 2 5 2" xfId="25387"/>
    <cellStyle name="Вывод 6 6 2 6" xfId="9864"/>
    <cellStyle name="Вывод 6 6 3" xfId="4096"/>
    <cellStyle name="Вывод 6 6 3 2" xfId="21832"/>
    <cellStyle name="Вывод 6 6 3 3" xfId="12542"/>
    <cellStyle name="Вывод 6 6 4" xfId="4887"/>
    <cellStyle name="Вывод 6 6 4 2" xfId="16112"/>
    <cellStyle name="Вывод 6 6 5" xfId="5634"/>
    <cellStyle name="Вывод 6 6 5 2" xfId="25687"/>
    <cellStyle name="Вывод 6 6 6" xfId="2845"/>
    <cellStyle name="Вывод 6 6 6 2" xfId="24895"/>
    <cellStyle name="Вывод 6 6 7" xfId="6831"/>
    <cellStyle name="Вывод 6 7" xfId="1998"/>
    <cellStyle name="Вывод 6 7 2" xfId="4202"/>
    <cellStyle name="Вывод 6 7 2 2" xfId="13698"/>
    <cellStyle name="Вывод 6 7 2 2 2" xfId="22988"/>
    <cellStyle name="Вывод 6 7 2 3" xfId="19091"/>
    <cellStyle name="Вывод 6 7 2 4" xfId="9801"/>
    <cellStyle name="Вывод 6 7 3" xfId="4966"/>
    <cellStyle name="Вывод 6 7 3 2" xfId="21802"/>
    <cellStyle name="Вывод 6 7 3 3" xfId="12512"/>
    <cellStyle name="Вывод 6 7 4" xfId="5713"/>
    <cellStyle name="Вывод 6 7 4 2" xfId="16049"/>
    <cellStyle name="Вывод 6 7 5" xfId="2924"/>
    <cellStyle name="Вывод 6 7 5 2" xfId="24974"/>
    <cellStyle name="Вывод 6 7 6" xfId="6768"/>
    <cellStyle name="Вывод 6 8" xfId="3551"/>
    <cellStyle name="Вывод 6 8 2" xfId="9901"/>
    <cellStyle name="Вывод 6 8 2 2" xfId="13740"/>
    <cellStyle name="Вывод 6 8 2 2 2" xfId="23030"/>
    <cellStyle name="Вывод 6 8 2 3" xfId="19191"/>
    <cellStyle name="Вывод 6 8 3" xfId="12554"/>
    <cellStyle name="Вывод 6 8 3 2" xfId="21844"/>
    <cellStyle name="Вывод 6 8 4" xfId="16149"/>
    <cellStyle name="Вывод 6 8 5" xfId="6868"/>
    <cellStyle name="Вывод 6 9" xfId="6723"/>
    <cellStyle name="Вывод 6 9 2" xfId="9756"/>
    <cellStyle name="Вывод 6 9 2 2" xfId="13682"/>
    <cellStyle name="Вывод 6 9 2 2 2" xfId="22972"/>
    <cellStyle name="Вывод 6 9 2 3" xfId="19046"/>
    <cellStyle name="Вывод 6 9 3" xfId="12496"/>
    <cellStyle name="Вывод 6 9 3 2" xfId="21786"/>
    <cellStyle name="Вывод 6 9 4" xfId="16004"/>
    <cellStyle name="Вывод 7" xfId="752"/>
    <cellStyle name="Вывод 7 10" xfId="6920"/>
    <cellStyle name="Вывод 7 10 2" xfId="9953"/>
    <cellStyle name="Вывод 7 10 2 2" xfId="13765"/>
    <cellStyle name="Вывод 7 10 2 2 2" xfId="23055"/>
    <cellStyle name="Вывод 7 10 2 3" xfId="19243"/>
    <cellStyle name="Вывод 7 10 3" xfId="12579"/>
    <cellStyle name="Вывод 7 10 3 2" xfId="21869"/>
    <cellStyle name="Вывод 7 10 4" xfId="16201"/>
    <cellStyle name="Вывод 7 11" xfId="9151"/>
    <cellStyle name="Вывод 7 11 2" xfId="12194"/>
    <cellStyle name="Вывод 7 11 2 2" xfId="14683"/>
    <cellStyle name="Вывод 7 11 2 2 2" xfId="23973"/>
    <cellStyle name="Вывод 7 11 2 3" xfId="21484"/>
    <cellStyle name="Вывод 7 11 3" xfId="13497"/>
    <cellStyle name="Вывод 7 11 3 2" xfId="22787"/>
    <cellStyle name="Вывод 7 11 4" xfId="18442"/>
    <cellStyle name="Вывод 7 12" xfId="14866"/>
    <cellStyle name="Вывод 7 12 2" xfId="24156"/>
    <cellStyle name="Вывод 7 13" xfId="14815"/>
    <cellStyle name="Вывод 7 13 2" xfId="24105"/>
    <cellStyle name="Вывод 7 14" xfId="15556"/>
    <cellStyle name="Вывод 7 15" xfId="6244"/>
    <cellStyle name="Вывод 7 2" xfId="1446"/>
    <cellStyle name="Вывод 7 2 10" xfId="12437"/>
    <cellStyle name="Вывод 7 2 10 2" xfId="21727"/>
    <cellStyle name="Вывод 7 2 11" xfId="15001"/>
    <cellStyle name="Вывод 7 2 11 2" xfId="24291"/>
    <cellStyle name="Вывод 7 2 12" xfId="15305"/>
    <cellStyle name="Вывод 7 2 12 2" xfId="24595"/>
    <cellStyle name="Вывод 7 2 13" xfId="15683"/>
    <cellStyle name="Вывод 7 2 14" xfId="6374"/>
    <cellStyle name="Вывод 7 2 2" xfId="2156"/>
    <cellStyle name="Вывод 7 2 2 2" xfId="4360"/>
    <cellStyle name="Вывод 7 2 2 2 2" xfId="13847"/>
    <cellStyle name="Вывод 7 2 2 2 2 2" xfId="23137"/>
    <cellStyle name="Вывод 7 2 2 2 3" xfId="19430"/>
    <cellStyle name="Вывод 7 2 2 2 4" xfId="10140"/>
    <cellStyle name="Вывод 7 2 2 3" xfId="5124"/>
    <cellStyle name="Вывод 7 2 2 3 2" xfId="21951"/>
    <cellStyle name="Вывод 7 2 2 3 3" xfId="12661"/>
    <cellStyle name="Вывод 7 2 2 4" xfId="5871"/>
    <cellStyle name="Вывод 7 2 2 4 2" xfId="16388"/>
    <cellStyle name="Вывод 7 2 2 5" xfId="3082"/>
    <cellStyle name="Вывод 7 2 2 5 2" xfId="25132"/>
    <cellStyle name="Вывод 7 2 2 6" xfId="7100"/>
    <cellStyle name="Вывод 7 2 3" xfId="3798"/>
    <cellStyle name="Вывод 7 2 3 2" xfId="10456"/>
    <cellStyle name="Вывод 7 2 3 2 2" xfId="13975"/>
    <cellStyle name="Вывод 7 2 3 2 2 2" xfId="23265"/>
    <cellStyle name="Вывод 7 2 3 2 3" xfId="19746"/>
    <cellStyle name="Вывод 7 2 3 3" xfId="12789"/>
    <cellStyle name="Вывод 7 2 3 3 2" xfId="22079"/>
    <cellStyle name="Вывод 7 2 3 4" xfId="16704"/>
    <cellStyle name="Вывод 7 2 3 5" xfId="7413"/>
    <cellStyle name="Вывод 7 2 4" xfId="3890"/>
    <cellStyle name="Вывод 7 2 4 2" xfId="10762"/>
    <cellStyle name="Вывод 7 2 4 2 2" xfId="14101"/>
    <cellStyle name="Вывод 7 2 4 2 2 2" xfId="23391"/>
    <cellStyle name="Вывод 7 2 4 2 3" xfId="20052"/>
    <cellStyle name="Вывод 7 2 4 3" xfId="12915"/>
    <cellStyle name="Вывод 7 2 4 3 2" xfId="22205"/>
    <cellStyle name="Вывод 7 2 4 4" xfId="17010"/>
    <cellStyle name="Вывод 7 2 4 5" xfId="7719"/>
    <cellStyle name="Вывод 7 2 5" xfId="4160"/>
    <cellStyle name="Вывод 7 2 5 2" xfId="11069"/>
    <cellStyle name="Вывод 7 2 5 2 2" xfId="14229"/>
    <cellStyle name="Вывод 7 2 5 2 2 2" xfId="23519"/>
    <cellStyle name="Вывод 7 2 5 2 3" xfId="20359"/>
    <cellStyle name="Вывод 7 2 5 3" xfId="13043"/>
    <cellStyle name="Вывод 7 2 5 3 2" xfId="22333"/>
    <cellStyle name="Вывод 7 2 5 4" xfId="17317"/>
    <cellStyle name="Вывод 7 2 5 5" xfId="8026"/>
    <cellStyle name="Вывод 7 2 6" xfId="2590"/>
    <cellStyle name="Вывод 7 2 6 2" xfId="11372"/>
    <cellStyle name="Вывод 7 2 6 2 2" xfId="14354"/>
    <cellStyle name="Вывод 7 2 6 2 2 2" xfId="23644"/>
    <cellStyle name="Вывод 7 2 6 2 3" xfId="20662"/>
    <cellStyle name="Вывод 7 2 6 3" xfId="13168"/>
    <cellStyle name="Вывод 7 2 6 3 2" xfId="22458"/>
    <cellStyle name="Вывод 7 2 6 4" xfId="17620"/>
    <cellStyle name="Вывод 7 2 6 5" xfId="8329"/>
    <cellStyle name="Вывод 7 2 7" xfId="8632"/>
    <cellStyle name="Вывод 7 2 7 2" xfId="11675"/>
    <cellStyle name="Вывод 7 2 7 2 2" xfId="14479"/>
    <cellStyle name="Вывод 7 2 7 2 2 2" xfId="23769"/>
    <cellStyle name="Вывод 7 2 7 2 3" xfId="20965"/>
    <cellStyle name="Вывод 7 2 7 3" xfId="13293"/>
    <cellStyle name="Вывод 7 2 7 3 2" xfId="22583"/>
    <cellStyle name="Вывод 7 2 7 4" xfId="17923"/>
    <cellStyle name="Вывод 7 2 8" xfId="8900"/>
    <cellStyle name="Вывод 7 2 8 2" xfId="11943"/>
    <cellStyle name="Вывод 7 2 8 2 2" xfId="14589"/>
    <cellStyle name="Вывод 7 2 8 2 2 2" xfId="23879"/>
    <cellStyle name="Вывод 7 2 8 2 3" xfId="21233"/>
    <cellStyle name="Вывод 7 2 8 3" xfId="13403"/>
    <cellStyle name="Вывод 7 2 8 3 2" xfId="22693"/>
    <cellStyle name="Вывод 7 2 8 4" xfId="18191"/>
    <cellStyle name="Вывод 7 2 9" xfId="9278"/>
    <cellStyle name="Вывод 7 2 9 2" xfId="13558"/>
    <cellStyle name="Вывод 7 2 9 2 2" xfId="22848"/>
    <cellStyle name="Вывод 7 2 9 3" xfId="18569"/>
    <cellStyle name="Вывод 7 3" xfId="1381"/>
    <cellStyle name="Вывод 7 3 10" xfId="12409"/>
    <cellStyle name="Вывод 7 3 10 2" xfId="21699"/>
    <cellStyle name="Вывод 7 3 11" xfId="14954"/>
    <cellStyle name="Вывод 7 3 11 2" xfId="24244"/>
    <cellStyle name="Вывод 7 3 12" xfId="15258"/>
    <cellStyle name="Вывод 7 3 12 2" xfId="24548"/>
    <cellStyle name="Вывод 7 3 13" xfId="15636"/>
    <cellStyle name="Вывод 7 3 14" xfId="6327"/>
    <cellStyle name="Вывод 7 3 2" xfId="2091"/>
    <cellStyle name="Вывод 7 3 2 2" xfId="4295"/>
    <cellStyle name="Вывод 7 3 2 2 2" xfId="13819"/>
    <cellStyle name="Вывод 7 3 2 2 2 2" xfId="23109"/>
    <cellStyle name="Вывод 7 3 2 2 3" xfId="19383"/>
    <cellStyle name="Вывод 7 3 2 2 4" xfId="10093"/>
    <cellStyle name="Вывод 7 3 2 3" xfId="5059"/>
    <cellStyle name="Вывод 7 3 2 3 2" xfId="21923"/>
    <cellStyle name="Вывод 7 3 2 3 3" xfId="12633"/>
    <cellStyle name="Вывод 7 3 2 4" xfId="5806"/>
    <cellStyle name="Вывод 7 3 2 4 2" xfId="16341"/>
    <cellStyle name="Вывод 7 3 2 5" xfId="3017"/>
    <cellStyle name="Вывод 7 3 2 5 2" xfId="25067"/>
    <cellStyle name="Вывод 7 3 2 6" xfId="7057"/>
    <cellStyle name="Вывод 7 3 3" xfId="3733"/>
    <cellStyle name="Вывод 7 3 3 2" xfId="10409"/>
    <cellStyle name="Вывод 7 3 3 2 2" xfId="13947"/>
    <cellStyle name="Вывод 7 3 3 2 2 2" xfId="23237"/>
    <cellStyle name="Вывод 7 3 3 2 3" xfId="19699"/>
    <cellStyle name="Вывод 7 3 3 3" xfId="12761"/>
    <cellStyle name="Вывод 7 3 3 3 2" xfId="22051"/>
    <cellStyle name="Вывод 7 3 3 4" xfId="16657"/>
    <cellStyle name="Вывод 7 3 3 5" xfId="7366"/>
    <cellStyle name="Вывод 7 3 4" xfId="3461"/>
    <cellStyle name="Вывод 7 3 4 2" xfId="10715"/>
    <cellStyle name="Вывод 7 3 4 2 2" xfId="14073"/>
    <cellStyle name="Вывод 7 3 4 2 2 2" xfId="23363"/>
    <cellStyle name="Вывод 7 3 4 2 3" xfId="20005"/>
    <cellStyle name="Вывод 7 3 4 3" xfId="12887"/>
    <cellStyle name="Вывод 7 3 4 3 2" xfId="22177"/>
    <cellStyle name="Вывод 7 3 4 4" xfId="16963"/>
    <cellStyle name="Вывод 7 3 4 5" xfId="7672"/>
    <cellStyle name="Вывод 7 3 5" xfId="3613"/>
    <cellStyle name="Вывод 7 3 5 2" xfId="11022"/>
    <cellStyle name="Вывод 7 3 5 2 2" xfId="14201"/>
    <cellStyle name="Вывод 7 3 5 2 2 2" xfId="23491"/>
    <cellStyle name="Вывод 7 3 5 2 3" xfId="20312"/>
    <cellStyle name="Вывод 7 3 5 3" xfId="13015"/>
    <cellStyle name="Вывод 7 3 5 3 2" xfId="22305"/>
    <cellStyle name="Вывод 7 3 5 4" xfId="17270"/>
    <cellStyle name="Вывод 7 3 5 5" xfId="7979"/>
    <cellStyle name="Вывод 7 3 6" xfId="2525"/>
    <cellStyle name="Вывод 7 3 6 2" xfId="11325"/>
    <cellStyle name="Вывод 7 3 6 2 2" xfId="14326"/>
    <cellStyle name="Вывод 7 3 6 2 2 2" xfId="23616"/>
    <cellStyle name="Вывод 7 3 6 2 3" xfId="20615"/>
    <cellStyle name="Вывод 7 3 6 3" xfId="13140"/>
    <cellStyle name="Вывод 7 3 6 3 2" xfId="22430"/>
    <cellStyle name="Вывод 7 3 6 4" xfId="17573"/>
    <cellStyle name="Вывод 7 3 6 5" xfId="8282"/>
    <cellStyle name="Вывод 7 3 7" xfId="8585"/>
    <cellStyle name="Вывод 7 3 7 2" xfId="11628"/>
    <cellStyle name="Вывод 7 3 7 2 2" xfId="14451"/>
    <cellStyle name="Вывод 7 3 7 2 2 2" xfId="23741"/>
    <cellStyle name="Вывод 7 3 7 2 3" xfId="20918"/>
    <cellStyle name="Вывод 7 3 7 3" xfId="13265"/>
    <cellStyle name="Вывод 7 3 7 3 2" xfId="22555"/>
    <cellStyle name="Вывод 7 3 7 4" xfId="17876"/>
    <cellStyle name="Вывод 7 3 8" xfId="8853"/>
    <cellStyle name="Вывод 7 3 8 2" xfId="11896"/>
    <cellStyle name="Вывод 7 3 8 2 2" xfId="14561"/>
    <cellStyle name="Вывод 7 3 8 2 2 2" xfId="23851"/>
    <cellStyle name="Вывод 7 3 8 2 3" xfId="21186"/>
    <cellStyle name="Вывод 7 3 8 3" xfId="13375"/>
    <cellStyle name="Вывод 7 3 8 3 2" xfId="22665"/>
    <cellStyle name="Вывод 7 3 8 4" xfId="18144"/>
    <cellStyle name="Вывод 7 3 9" xfId="9231"/>
    <cellStyle name="Вывод 7 3 9 2" xfId="13530"/>
    <cellStyle name="Вывод 7 3 9 2 2" xfId="22820"/>
    <cellStyle name="Вывод 7 3 9 3" xfId="18522"/>
    <cellStyle name="Вывод 7 4" xfId="1687"/>
    <cellStyle name="Вывод 7 4 10" xfId="9630"/>
    <cellStyle name="Вывод 7 4 10 2" xfId="13625"/>
    <cellStyle name="Вывод 7 4 10 2 2" xfId="22915"/>
    <cellStyle name="Вывод 7 4 10 3" xfId="18921"/>
    <cellStyle name="Вывод 7 4 11" xfId="15169"/>
    <cellStyle name="Вывод 7 4 11 2" xfId="24459"/>
    <cellStyle name="Вывод 7 4 12" xfId="15472"/>
    <cellStyle name="Вывод 7 4 12 2" xfId="24762"/>
    <cellStyle name="Вывод 7 4 13" xfId="15851"/>
    <cellStyle name="Вывод 7 4 14" xfId="6561"/>
    <cellStyle name="Вывод 7 4 2" xfId="2323"/>
    <cellStyle name="Вывод 7 4 2 2" xfId="4527"/>
    <cellStyle name="Вывод 7 4 2 2 2" xfId="13912"/>
    <cellStyle name="Вывод 7 4 2 2 2 2" xfId="23202"/>
    <cellStyle name="Вывод 7 4 2 2 3" xfId="19602"/>
    <cellStyle name="Вывод 7 4 2 2 4" xfId="10312"/>
    <cellStyle name="Вывод 7 4 2 3" xfId="5291"/>
    <cellStyle name="Вывод 7 4 2 3 2" xfId="22016"/>
    <cellStyle name="Вывод 7 4 2 3 3" xfId="12726"/>
    <cellStyle name="Вывод 7 4 2 4" xfId="6038"/>
    <cellStyle name="Вывод 7 4 2 4 2" xfId="16560"/>
    <cellStyle name="Вывод 7 4 2 5" xfId="3249"/>
    <cellStyle name="Вывод 7 4 2 5 2" xfId="25299"/>
    <cellStyle name="Вывод 7 4 2 6" xfId="7269"/>
    <cellStyle name="Вывод 7 4 3" xfId="4800"/>
    <cellStyle name="Вывод 7 4 3 2" xfId="10623"/>
    <cellStyle name="Вывод 7 4 3 2 2" xfId="14038"/>
    <cellStyle name="Вывод 7 4 3 2 2 2" xfId="23328"/>
    <cellStyle name="Вывод 7 4 3 2 3" xfId="19913"/>
    <cellStyle name="Вывод 7 4 3 3" xfId="12852"/>
    <cellStyle name="Вывод 7 4 3 3 2" xfId="22142"/>
    <cellStyle name="Вывод 7 4 3 4" xfId="16871"/>
    <cellStyle name="Вывод 7 4 3 5" xfId="7580"/>
    <cellStyle name="Вывод 7 4 4" xfId="5546"/>
    <cellStyle name="Вывод 7 4 4 2" xfId="10931"/>
    <cellStyle name="Вывод 7 4 4 2 2" xfId="14166"/>
    <cellStyle name="Вывод 7 4 4 2 2 2" xfId="23456"/>
    <cellStyle name="Вывод 7 4 4 2 3" xfId="20221"/>
    <cellStyle name="Вывод 7 4 4 3" xfId="12980"/>
    <cellStyle name="Вывод 7 4 4 3 2" xfId="22270"/>
    <cellStyle name="Вывод 7 4 4 4" xfId="17179"/>
    <cellStyle name="Вывод 7 4 4 5" xfId="7888"/>
    <cellStyle name="Вывод 7 4 5" xfId="2757"/>
    <cellStyle name="Вывод 7 4 5 2" xfId="11236"/>
    <cellStyle name="Вывод 7 4 5 2 2" xfId="14292"/>
    <cellStyle name="Вывод 7 4 5 2 2 2" xfId="23582"/>
    <cellStyle name="Вывод 7 4 5 2 3" xfId="20526"/>
    <cellStyle name="Вывод 7 4 5 3" xfId="13106"/>
    <cellStyle name="Вывод 7 4 5 3 2" xfId="22396"/>
    <cellStyle name="Вывод 7 4 5 4" xfId="17484"/>
    <cellStyle name="Вывод 7 4 5 5" xfId="8193"/>
    <cellStyle name="Вывод 7 4 6" xfId="8497"/>
    <cellStyle name="Вывод 7 4 6 2" xfId="11540"/>
    <cellStyle name="Вывод 7 4 6 2 2" xfId="14418"/>
    <cellStyle name="Вывод 7 4 6 2 2 2" xfId="23708"/>
    <cellStyle name="Вывод 7 4 6 2 3" xfId="20830"/>
    <cellStyle name="Вывод 7 4 6 3" xfId="13232"/>
    <cellStyle name="Вывод 7 4 6 3 2" xfId="22522"/>
    <cellStyle name="Вывод 7 4 6 4" xfId="17788"/>
    <cellStyle name="Вывод 7 4 7" xfId="8799"/>
    <cellStyle name="Вывод 7 4 7 2" xfId="11842"/>
    <cellStyle name="Вывод 7 4 7 2 2" xfId="14542"/>
    <cellStyle name="Вывод 7 4 7 2 2 2" xfId="23832"/>
    <cellStyle name="Вывод 7 4 7 2 3" xfId="21132"/>
    <cellStyle name="Вывод 7 4 7 3" xfId="13356"/>
    <cellStyle name="Вывод 7 4 7 3 2" xfId="22646"/>
    <cellStyle name="Вывод 7 4 7 4" xfId="18090"/>
    <cellStyle name="Вывод 7 4 8" xfId="9067"/>
    <cellStyle name="Вывод 7 4 8 2" xfId="12110"/>
    <cellStyle name="Вывод 7 4 8 2 2" xfId="14652"/>
    <cellStyle name="Вывод 7 4 8 2 2 2" xfId="23942"/>
    <cellStyle name="Вывод 7 4 8 2 3" xfId="21400"/>
    <cellStyle name="Вывод 7 4 8 3" xfId="13466"/>
    <cellStyle name="Вывод 7 4 8 3 2" xfId="22756"/>
    <cellStyle name="Вывод 7 4 8 4" xfId="18358"/>
    <cellStyle name="Вывод 7 4 9" xfId="9446"/>
    <cellStyle name="Вывод 7 4 9 2" xfId="12368"/>
    <cellStyle name="Вывод 7 4 9 2 2" xfId="14746"/>
    <cellStyle name="Вывод 7 4 9 2 2 2" xfId="24036"/>
    <cellStyle name="Вывод 7 4 9 2 3" xfId="21658"/>
    <cellStyle name="Вывод 7 4 9 3" xfId="18737"/>
    <cellStyle name="Вывод 7 5" xfId="1618"/>
    <cellStyle name="Вывод 7 5 10" xfId="9592"/>
    <cellStyle name="Вывод 7 5 10 2" xfId="13597"/>
    <cellStyle name="Вывод 7 5 10 2 2" xfId="22887"/>
    <cellStyle name="Вывод 7 5 10 3" xfId="18883"/>
    <cellStyle name="Вывод 7 5 11" xfId="15101"/>
    <cellStyle name="Вывод 7 5 11 2" xfId="24391"/>
    <cellStyle name="Вывод 7 5 12" xfId="15404"/>
    <cellStyle name="Вывод 7 5 12 2" xfId="24694"/>
    <cellStyle name="Вывод 7 5 13" xfId="15783"/>
    <cellStyle name="Вывод 7 5 14" xfId="6493"/>
    <cellStyle name="Вывод 7 5 2" xfId="2254"/>
    <cellStyle name="Вывод 7 5 2 2" xfId="4458"/>
    <cellStyle name="Вывод 7 5 2 2 2" xfId="13884"/>
    <cellStyle name="Вывод 7 5 2 2 2 2" xfId="23174"/>
    <cellStyle name="Вывод 7 5 2 2 3" xfId="19534"/>
    <cellStyle name="Вывод 7 5 2 2 4" xfId="10244"/>
    <cellStyle name="Вывод 7 5 2 3" xfId="5222"/>
    <cellStyle name="Вывод 7 5 2 3 2" xfId="21988"/>
    <cellStyle name="Вывод 7 5 2 3 3" xfId="12698"/>
    <cellStyle name="Вывод 7 5 2 4" xfId="5969"/>
    <cellStyle name="Вывод 7 5 2 4 2" xfId="16492"/>
    <cellStyle name="Вывод 7 5 2 5" xfId="3180"/>
    <cellStyle name="Вывод 7 5 2 5 2" xfId="25230"/>
    <cellStyle name="Вывод 7 5 2 6" xfId="7201"/>
    <cellStyle name="Вывод 7 5 3" xfId="3924"/>
    <cellStyle name="Вывод 7 5 3 2" xfId="10555"/>
    <cellStyle name="Вывод 7 5 3 2 2" xfId="14010"/>
    <cellStyle name="Вывод 7 5 3 2 2 2" xfId="23300"/>
    <cellStyle name="Вывод 7 5 3 2 3" xfId="19845"/>
    <cellStyle name="Вывод 7 5 3 3" xfId="12824"/>
    <cellStyle name="Вывод 7 5 3 3 2" xfId="22114"/>
    <cellStyle name="Вывод 7 5 3 4" xfId="16803"/>
    <cellStyle name="Вывод 7 5 3 5" xfId="7512"/>
    <cellStyle name="Вывод 7 5 4" xfId="4731"/>
    <cellStyle name="Вывод 7 5 4 2" xfId="10863"/>
    <cellStyle name="Вывод 7 5 4 2 2" xfId="14138"/>
    <cellStyle name="Вывод 7 5 4 2 2 2" xfId="23428"/>
    <cellStyle name="Вывод 7 5 4 2 3" xfId="20153"/>
    <cellStyle name="Вывод 7 5 4 3" xfId="12952"/>
    <cellStyle name="Вывод 7 5 4 3 2" xfId="22242"/>
    <cellStyle name="Вывод 7 5 4 4" xfId="17111"/>
    <cellStyle name="Вывод 7 5 4 5" xfId="7820"/>
    <cellStyle name="Вывод 7 5 5" xfId="5477"/>
    <cellStyle name="Вывод 7 5 5 2" xfId="11168"/>
    <cellStyle name="Вывод 7 5 5 2 2" xfId="14264"/>
    <cellStyle name="Вывод 7 5 5 2 2 2" xfId="23554"/>
    <cellStyle name="Вывод 7 5 5 2 3" xfId="20458"/>
    <cellStyle name="Вывод 7 5 5 3" xfId="13078"/>
    <cellStyle name="Вывод 7 5 5 3 2" xfId="22368"/>
    <cellStyle name="Вывод 7 5 5 4" xfId="17416"/>
    <cellStyle name="Вывод 7 5 5 5" xfId="8125"/>
    <cellStyle name="Вывод 7 5 6" xfId="2688"/>
    <cellStyle name="Вывод 7 5 6 2" xfId="11472"/>
    <cellStyle name="Вывод 7 5 6 2 2" xfId="14390"/>
    <cellStyle name="Вывод 7 5 6 2 2 2" xfId="23680"/>
    <cellStyle name="Вывод 7 5 6 2 3" xfId="20762"/>
    <cellStyle name="Вывод 7 5 6 3" xfId="13204"/>
    <cellStyle name="Вывод 7 5 6 3 2" xfId="22494"/>
    <cellStyle name="Вывод 7 5 6 4" xfId="17720"/>
    <cellStyle name="Вывод 7 5 6 5" xfId="8429"/>
    <cellStyle name="Вывод 7 5 7" xfId="8731"/>
    <cellStyle name="Вывод 7 5 7 2" xfId="11774"/>
    <cellStyle name="Вывод 7 5 7 2 2" xfId="14514"/>
    <cellStyle name="Вывод 7 5 7 2 2 2" xfId="23804"/>
    <cellStyle name="Вывод 7 5 7 2 3" xfId="21064"/>
    <cellStyle name="Вывод 7 5 7 3" xfId="13328"/>
    <cellStyle name="Вывод 7 5 7 3 2" xfId="22618"/>
    <cellStyle name="Вывод 7 5 7 4" xfId="18022"/>
    <cellStyle name="Вывод 7 5 8" xfId="8999"/>
    <cellStyle name="Вывод 7 5 8 2" xfId="12042"/>
    <cellStyle name="Вывод 7 5 8 2 2" xfId="14624"/>
    <cellStyle name="Вывод 7 5 8 2 2 2" xfId="23914"/>
    <cellStyle name="Вывод 7 5 8 2 3" xfId="21332"/>
    <cellStyle name="Вывод 7 5 8 3" xfId="13438"/>
    <cellStyle name="Вывод 7 5 8 3 2" xfId="22728"/>
    <cellStyle name="Вывод 7 5 8 4" xfId="18290"/>
    <cellStyle name="Вывод 7 5 9" xfId="9378"/>
    <cellStyle name="Вывод 7 5 9 2" xfId="12330"/>
    <cellStyle name="Вывод 7 5 9 2 2" xfId="14718"/>
    <cellStyle name="Вывод 7 5 9 2 2 2" xfId="24008"/>
    <cellStyle name="Вывод 7 5 9 2 3" xfId="21620"/>
    <cellStyle name="Вывод 7 5 9 3" xfId="18669"/>
    <cellStyle name="Вывод 7 6" xfId="1851"/>
    <cellStyle name="Вывод 7 6 2" xfId="2412"/>
    <cellStyle name="Вывод 7 6 2 2" xfId="4616"/>
    <cellStyle name="Вывод 7 6 2 2 2" xfId="23019"/>
    <cellStyle name="Вывод 7 6 2 2 3" xfId="13729"/>
    <cellStyle name="Вывод 7 6 2 3" xfId="5380"/>
    <cellStyle name="Вывод 7 6 2 3 2" xfId="19155"/>
    <cellStyle name="Вывод 7 6 2 4" xfId="6127"/>
    <cellStyle name="Вывод 7 6 2 4 2" xfId="26025"/>
    <cellStyle name="Вывод 7 6 2 5" xfId="3338"/>
    <cellStyle name="Вывод 7 6 2 5 2" xfId="25388"/>
    <cellStyle name="Вывод 7 6 2 6" xfId="9865"/>
    <cellStyle name="Вывод 7 6 3" xfId="4097"/>
    <cellStyle name="Вывод 7 6 3 2" xfId="21833"/>
    <cellStyle name="Вывод 7 6 3 3" xfId="12543"/>
    <cellStyle name="Вывод 7 6 4" xfId="4888"/>
    <cellStyle name="Вывод 7 6 4 2" xfId="16113"/>
    <cellStyle name="Вывод 7 6 5" xfId="5635"/>
    <cellStyle name="Вывод 7 6 5 2" xfId="25688"/>
    <cellStyle name="Вывод 7 6 6" xfId="2846"/>
    <cellStyle name="Вывод 7 6 6 2" xfId="24896"/>
    <cellStyle name="Вывод 7 6 7" xfId="6832"/>
    <cellStyle name="Вывод 7 7" xfId="1999"/>
    <cellStyle name="Вывод 7 7 2" xfId="4203"/>
    <cellStyle name="Вывод 7 7 2 2" xfId="13697"/>
    <cellStyle name="Вывод 7 7 2 2 2" xfId="22987"/>
    <cellStyle name="Вывод 7 7 2 3" xfId="19090"/>
    <cellStyle name="Вывод 7 7 2 4" xfId="9800"/>
    <cellStyle name="Вывод 7 7 3" xfId="4967"/>
    <cellStyle name="Вывод 7 7 3 2" xfId="21801"/>
    <cellStyle name="Вывод 7 7 3 3" xfId="12511"/>
    <cellStyle name="Вывод 7 7 4" xfId="5714"/>
    <cellStyle name="Вывод 7 7 4 2" xfId="16048"/>
    <cellStyle name="Вывод 7 7 5" xfId="2925"/>
    <cellStyle name="Вывод 7 7 5 2" xfId="24975"/>
    <cellStyle name="Вывод 7 7 6" xfId="6767"/>
    <cellStyle name="Вывод 7 8" xfId="3552"/>
    <cellStyle name="Вывод 7 8 2" xfId="9902"/>
    <cellStyle name="Вывод 7 8 2 2" xfId="13741"/>
    <cellStyle name="Вывод 7 8 2 2 2" xfId="23031"/>
    <cellStyle name="Вывод 7 8 2 3" xfId="19192"/>
    <cellStyle name="Вывод 7 8 3" xfId="12555"/>
    <cellStyle name="Вывод 7 8 3 2" xfId="21845"/>
    <cellStyle name="Вывод 7 8 4" xfId="16150"/>
    <cellStyle name="Вывод 7 8 5" xfId="6869"/>
    <cellStyle name="Вывод 7 9" xfId="7006"/>
    <cellStyle name="Вывод 7 9 2" xfId="10039"/>
    <cellStyle name="Вывод 7 9 2 2" xfId="13796"/>
    <cellStyle name="Вывод 7 9 2 2 2" xfId="23086"/>
    <cellStyle name="Вывод 7 9 2 3" xfId="19329"/>
    <cellStyle name="Вывод 7 9 3" xfId="12610"/>
    <cellStyle name="Вывод 7 9 3 2" xfId="21900"/>
    <cellStyle name="Вывод 7 9 4" xfId="16287"/>
    <cellStyle name="Вывод 8" xfId="753"/>
    <cellStyle name="Вывод 8 10" xfId="6921"/>
    <cellStyle name="Вывод 8 10 2" xfId="9954"/>
    <cellStyle name="Вывод 8 10 2 2" xfId="13766"/>
    <cellStyle name="Вывод 8 10 2 2 2" xfId="23056"/>
    <cellStyle name="Вывод 8 10 2 3" xfId="19244"/>
    <cellStyle name="Вывод 8 10 3" xfId="12580"/>
    <cellStyle name="Вывод 8 10 3 2" xfId="21870"/>
    <cellStyle name="Вывод 8 10 4" xfId="16202"/>
    <cellStyle name="Вывод 8 11" xfId="9152"/>
    <cellStyle name="Вывод 8 11 2" xfId="12195"/>
    <cellStyle name="Вывод 8 11 2 2" xfId="14684"/>
    <cellStyle name="Вывод 8 11 2 2 2" xfId="23974"/>
    <cellStyle name="Вывод 8 11 2 3" xfId="21485"/>
    <cellStyle name="Вывод 8 11 3" xfId="13498"/>
    <cellStyle name="Вывод 8 11 3 2" xfId="22788"/>
    <cellStyle name="Вывод 8 11 4" xfId="18443"/>
    <cellStyle name="Вывод 8 12" xfId="14867"/>
    <cellStyle name="Вывод 8 12 2" xfId="24157"/>
    <cellStyle name="Вывод 8 13" xfId="14814"/>
    <cellStyle name="Вывод 8 13 2" xfId="24104"/>
    <cellStyle name="Вывод 8 14" xfId="15557"/>
    <cellStyle name="Вывод 8 15" xfId="6245"/>
    <cellStyle name="Вывод 8 2" xfId="1447"/>
    <cellStyle name="Вывод 8 2 10" xfId="12438"/>
    <cellStyle name="Вывод 8 2 10 2" xfId="21728"/>
    <cellStyle name="Вывод 8 2 11" xfId="15002"/>
    <cellStyle name="Вывод 8 2 11 2" xfId="24292"/>
    <cellStyle name="Вывод 8 2 12" xfId="15306"/>
    <cellStyle name="Вывод 8 2 12 2" xfId="24596"/>
    <cellStyle name="Вывод 8 2 13" xfId="15684"/>
    <cellStyle name="Вывод 8 2 14" xfId="6375"/>
    <cellStyle name="Вывод 8 2 2" xfId="2157"/>
    <cellStyle name="Вывод 8 2 2 2" xfId="4361"/>
    <cellStyle name="Вывод 8 2 2 2 2" xfId="13848"/>
    <cellStyle name="Вывод 8 2 2 2 2 2" xfId="23138"/>
    <cellStyle name="Вывод 8 2 2 2 3" xfId="19431"/>
    <cellStyle name="Вывод 8 2 2 2 4" xfId="10141"/>
    <cellStyle name="Вывод 8 2 2 3" xfId="5125"/>
    <cellStyle name="Вывод 8 2 2 3 2" xfId="21952"/>
    <cellStyle name="Вывод 8 2 2 3 3" xfId="12662"/>
    <cellStyle name="Вывод 8 2 2 4" xfId="5872"/>
    <cellStyle name="Вывод 8 2 2 4 2" xfId="16389"/>
    <cellStyle name="Вывод 8 2 2 5" xfId="3083"/>
    <cellStyle name="Вывод 8 2 2 5 2" xfId="25133"/>
    <cellStyle name="Вывод 8 2 2 6" xfId="7101"/>
    <cellStyle name="Вывод 8 2 3" xfId="3799"/>
    <cellStyle name="Вывод 8 2 3 2" xfId="10457"/>
    <cellStyle name="Вывод 8 2 3 2 2" xfId="13976"/>
    <cellStyle name="Вывод 8 2 3 2 2 2" xfId="23266"/>
    <cellStyle name="Вывод 8 2 3 2 3" xfId="19747"/>
    <cellStyle name="Вывод 8 2 3 3" xfId="12790"/>
    <cellStyle name="Вывод 8 2 3 3 2" xfId="22080"/>
    <cellStyle name="Вывод 8 2 3 4" xfId="16705"/>
    <cellStyle name="Вывод 8 2 3 5" xfId="7414"/>
    <cellStyle name="Вывод 8 2 4" xfId="3700"/>
    <cellStyle name="Вывод 8 2 4 2" xfId="10763"/>
    <cellStyle name="Вывод 8 2 4 2 2" xfId="14102"/>
    <cellStyle name="Вывод 8 2 4 2 2 2" xfId="23392"/>
    <cellStyle name="Вывод 8 2 4 2 3" xfId="20053"/>
    <cellStyle name="Вывод 8 2 4 3" xfId="12916"/>
    <cellStyle name="Вывод 8 2 4 3 2" xfId="22206"/>
    <cellStyle name="Вывод 8 2 4 4" xfId="17011"/>
    <cellStyle name="Вывод 8 2 4 5" xfId="7720"/>
    <cellStyle name="Вывод 8 2 5" xfId="3653"/>
    <cellStyle name="Вывод 8 2 5 2" xfId="11070"/>
    <cellStyle name="Вывод 8 2 5 2 2" xfId="14230"/>
    <cellStyle name="Вывод 8 2 5 2 2 2" xfId="23520"/>
    <cellStyle name="Вывод 8 2 5 2 3" xfId="20360"/>
    <cellStyle name="Вывод 8 2 5 3" xfId="13044"/>
    <cellStyle name="Вывод 8 2 5 3 2" xfId="22334"/>
    <cellStyle name="Вывод 8 2 5 4" xfId="17318"/>
    <cellStyle name="Вывод 8 2 5 5" xfId="8027"/>
    <cellStyle name="Вывод 8 2 6" xfId="2591"/>
    <cellStyle name="Вывод 8 2 6 2" xfId="11373"/>
    <cellStyle name="Вывод 8 2 6 2 2" xfId="14355"/>
    <cellStyle name="Вывод 8 2 6 2 2 2" xfId="23645"/>
    <cellStyle name="Вывод 8 2 6 2 3" xfId="20663"/>
    <cellStyle name="Вывод 8 2 6 3" xfId="13169"/>
    <cellStyle name="Вывод 8 2 6 3 2" xfId="22459"/>
    <cellStyle name="Вывод 8 2 6 4" xfId="17621"/>
    <cellStyle name="Вывод 8 2 6 5" xfId="8330"/>
    <cellStyle name="Вывод 8 2 7" xfId="8633"/>
    <cellStyle name="Вывод 8 2 7 2" xfId="11676"/>
    <cellStyle name="Вывод 8 2 7 2 2" xfId="14480"/>
    <cellStyle name="Вывод 8 2 7 2 2 2" xfId="23770"/>
    <cellStyle name="Вывод 8 2 7 2 3" xfId="20966"/>
    <cellStyle name="Вывод 8 2 7 3" xfId="13294"/>
    <cellStyle name="Вывод 8 2 7 3 2" xfId="22584"/>
    <cellStyle name="Вывод 8 2 7 4" xfId="17924"/>
    <cellStyle name="Вывод 8 2 8" xfId="8901"/>
    <cellStyle name="Вывод 8 2 8 2" xfId="11944"/>
    <cellStyle name="Вывод 8 2 8 2 2" xfId="14590"/>
    <cellStyle name="Вывод 8 2 8 2 2 2" xfId="23880"/>
    <cellStyle name="Вывод 8 2 8 2 3" xfId="21234"/>
    <cellStyle name="Вывод 8 2 8 3" xfId="13404"/>
    <cellStyle name="Вывод 8 2 8 3 2" xfId="22694"/>
    <cellStyle name="Вывод 8 2 8 4" xfId="18192"/>
    <cellStyle name="Вывод 8 2 9" xfId="9279"/>
    <cellStyle name="Вывод 8 2 9 2" xfId="13559"/>
    <cellStyle name="Вывод 8 2 9 2 2" xfId="22849"/>
    <cellStyle name="Вывод 8 2 9 3" xfId="18570"/>
    <cellStyle name="Вывод 8 3" xfId="1341"/>
    <cellStyle name="Вывод 8 3 10" xfId="12408"/>
    <cellStyle name="Вывод 8 3 10 2" xfId="21698"/>
    <cellStyle name="Вывод 8 3 11" xfId="14953"/>
    <cellStyle name="Вывод 8 3 11 2" xfId="24243"/>
    <cellStyle name="Вывод 8 3 12" xfId="15257"/>
    <cellStyle name="Вывод 8 3 12 2" xfId="24547"/>
    <cellStyle name="Вывод 8 3 13" xfId="15635"/>
    <cellStyle name="Вывод 8 3 14" xfId="6326"/>
    <cellStyle name="Вывод 8 3 2" xfId="2056"/>
    <cellStyle name="Вывод 8 3 2 2" xfId="4260"/>
    <cellStyle name="Вывод 8 3 2 2 2" xfId="13818"/>
    <cellStyle name="Вывод 8 3 2 2 2 2" xfId="23108"/>
    <cellStyle name="Вывод 8 3 2 2 3" xfId="19382"/>
    <cellStyle name="Вывод 8 3 2 2 4" xfId="10092"/>
    <cellStyle name="Вывод 8 3 2 3" xfId="5024"/>
    <cellStyle name="Вывод 8 3 2 3 2" xfId="21922"/>
    <cellStyle name="Вывод 8 3 2 3 3" xfId="12632"/>
    <cellStyle name="Вывод 8 3 2 4" xfId="5771"/>
    <cellStyle name="Вывод 8 3 2 4 2" xfId="16340"/>
    <cellStyle name="Вывод 8 3 2 5" xfId="2982"/>
    <cellStyle name="Вывод 8 3 2 5 2" xfId="25032"/>
    <cellStyle name="Вывод 8 3 2 6" xfId="7056"/>
    <cellStyle name="Вывод 8 3 3" xfId="3695"/>
    <cellStyle name="Вывод 8 3 3 2" xfId="10408"/>
    <cellStyle name="Вывод 8 3 3 2 2" xfId="13946"/>
    <cellStyle name="Вывод 8 3 3 2 2 2" xfId="23236"/>
    <cellStyle name="Вывод 8 3 3 2 3" xfId="19698"/>
    <cellStyle name="Вывод 8 3 3 3" xfId="12760"/>
    <cellStyle name="Вывод 8 3 3 3 2" xfId="22050"/>
    <cellStyle name="Вывод 8 3 3 4" xfId="16656"/>
    <cellStyle name="Вывод 8 3 3 5" xfId="7365"/>
    <cellStyle name="Вывод 8 3 4" xfId="3494"/>
    <cellStyle name="Вывод 8 3 4 2" xfId="10714"/>
    <cellStyle name="Вывод 8 3 4 2 2" xfId="14072"/>
    <cellStyle name="Вывод 8 3 4 2 2 2" xfId="23362"/>
    <cellStyle name="Вывод 8 3 4 2 3" xfId="20004"/>
    <cellStyle name="Вывод 8 3 4 3" xfId="12886"/>
    <cellStyle name="Вывод 8 3 4 3 2" xfId="22176"/>
    <cellStyle name="Вывод 8 3 4 4" xfId="16962"/>
    <cellStyle name="Вывод 8 3 4 5" xfId="7671"/>
    <cellStyle name="Вывод 8 3 5" xfId="4029"/>
    <cellStyle name="Вывод 8 3 5 2" xfId="11021"/>
    <cellStyle name="Вывод 8 3 5 2 2" xfId="14200"/>
    <cellStyle name="Вывод 8 3 5 2 2 2" xfId="23490"/>
    <cellStyle name="Вывод 8 3 5 2 3" xfId="20311"/>
    <cellStyle name="Вывод 8 3 5 3" xfId="13014"/>
    <cellStyle name="Вывод 8 3 5 3 2" xfId="22304"/>
    <cellStyle name="Вывод 8 3 5 4" xfId="17269"/>
    <cellStyle name="Вывод 8 3 5 5" xfId="7978"/>
    <cellStyle name="Вывод 8 3 6" xfId="2490"/>
    <cellStyle name="Вывод 8 3 6 2" xfId="11324"/>
    <cellStyle name="Вывод 8 3 6 2 2" xfId="14325"/>
    <cellStyle name="Вывод 8 3 6 2 2 2" xfId="23615"/>
    <cellStyle name="Вывод 8 3 6 2 3" xfId="20614"/>
    <cellStyle name="Вывод 8 3 6 3" xfId="13139"/>
    <cellStyle name="Вывод 8 3 6 3 2" xfId="22429"/>
    <cellStyle name="Вывод 8 3 6 4" xfId="17572"/>
    <cellStyle name="Вывод 8 3 6 5" xfId="8281"/>
    <cellStyle name="Вывод 8 3 7" xfId="8584"/>
    <cellStyle name="Вывод 8 3 7 2" xfId="11627"/>
    <cellStyle name="Вывод 8 3 7 2 2" xfId="14450"/>
    <cellStyle name="Вывод 8 3 7 2 2 2" xfId="23740"/>
    <cellStyle name="Вывод 8 3 7 2 3" xfId="20917"/>
    <cellStyle name="Вывод 8 3 7 3" xfId="13264"/>
    <cellStyle name="Вывод 8 3 7 3 2" xfId="22554"/>
    <cellStyle name="Вывод 8 3 7 4" xfId="17875"/>
    <cellStyle name="Вывод 8 3 8" xfId="8852"/>
    <cellStyle name="Вывод 8 3 8 2" xfId="11895"/>
    <cellStyle name="Вывод 8 3 8 2 2" xfId="14560"/>
    <cellStyle name="Вывод 8 3 8 2 2 2" xfId="23850"/>
    <cellStyle name="Вывод 8 3 8 2 3" xfId="21185"/>
    <cellStyle name="Вывод 8 3 8 3" xfId="13374"/>
    <cellStyle name="Вывод 8 3 8 3 2" xfId="22664"/>
    <cellStyle name="Вывод 8 3 8 4" xfId="18143"/>
    <cellStyle name="Вывод 8 3 9" xfId="9230"/>
    <cellStyle name="Вывод 8 3 9 2" xfId="13529"/>
    <cellStyle name="Вывод 8 3 9 2 2" xfId="22819"/>
    <cellStyle name="Вывод 8 3 9 3" xfId="18521"/>
    <cellStyle name="Вывод 8 4" xfId="1688"/>
    <cellStyle name="Вывод 8 4 10" xfId="9631"/>
    <cellStyle name="Вывод 8 4 10 2" xfId="13626"/>
    <cellStyle name="Вывод 8 4 10 2 2" xfId="22916"/>
    <cellStyle name="Вывод 8 4 10 3" xfId="18922"/>
    <cellStyle name="Вывод 8 4 11" xfId="15170"/>
    <cellStyle name="Вывод 8 4 11 2" xfId="24460"/>
    <cellStyle name="Вывод 8 4 12" xfId="15473"/>
    <cellStyle name="Вывод 8 4 12 2" xfId="24763"/>
    <cellStyle name="Вывод 8 4 13" xfId="15852"/>
    <cellStyle name="Вывод 8 4 14" xfId="6562"/>
    <cellStyle name="Вывод 8 4 2" xfId="2324"/>
    <cellStyle name="Вывод 8 4 2 2" xfId="4528"/>
    <cellStyle name="Вывод 8 4 2 2 2" xfId="13913"/>
    <cellStyle name="Вывод 8 4 2 2 2 2" xfId="23203"/>
    <cellStyle name="Вывод 8 4 2 2 3" xfId="19603"/>
    <cellStyle name="Вывод 8 4 2 2 4" xfId="10313"/>
    <cellStyle name="Вывод 8 4 2 3" xfId="5292"/>
    <cellStyle name="Вывод 8 4 2 3 2" xfId="22017"/>
    <cellStyle name="Вывод 8 4 2 3 3" xfId="12727"/>
    <cellStyle name="Вывод 8 4 2 4" xfId="6039"/>
    <cellStyle name="Вывод 8 4 2 4 2" xfId="16561"/>
    <cellStyle name="Вывод 8 4 2 5" xfId="3250"/>
    <cellStyle name="Вывод 8 4 2 5 2" xfId="25300"/>
    <cellStyle name="Вывод 8 4 2 6" xfId="7270"/>
    <cellStyle name="Вывод 8 4 3" xfId="4801"/>
    <cellStyle name="Вывод 8 4 3 2" xfId="10624"/>
    <cellStyle name="Вывод 8 4 3 2 2" xfId="14039"/>
    <cellStyle name="Вывод 8 4 3 2 2 2" xfId="23329"/>
    <cellStyle name="Вывод 8 4 3 2 3" xfId="19914"/>
    <cellStyle name="Вывод 8 4 3 3" xfId="12853"/>
    <cellStyle name="Вывод 8 4 3 3 2" xfId="22143"/>
    <cellStyle name="Вывод 8 4 3 4" xfId="16872"/>
    <cellStyle name="Вывод 8 4 3 5" xfId="7581"/>
    <cellStyle name="Вывод 8 4 4" xfId="5547"/>
    <cellStyle name="Вывод 8 4 4 2" xfId="10932"/>
    <cellStyle name="Вывод 8 4 4 2 2" xfId="14167"/>
    <cellStyle name="Вывод 8 4 4 2 2 2" xfId="23457"/>
    <cellStyle name="Вывод 8 4 4 2 3" xfId="20222"/>
    <cellStyle name="Вывод 8 4 4 3" xfId="12981"/>
    <cellStyle name="Вывод 8 4 4 3 2" xfId="22271"/>
    <cellStyle name="Вывод 8 4 4 4" xfId="17180"/>
    <cellStyle name="Вывод 8 4 4 5" xfId="7889"/>
    <cellStyle name="Вывод 8 4 5" xfId="2758"/>
    <cellStyle name="Вывод 8 4 5 2" xfId="11237"/>
    <cellStyle name="Вывод 8 4 5 2 2" xfId="14293"/>
    <cellStyle name="Вывод 8 4 5 2 2 2" xfId="23583"/>
    <cellStyle name="Вывод 8 4 5 2 3" xfId="20527"/>
    <cellStyle name="Вывод 8 4 5 3" xfId="13107"/>
    <cellStyle name="Вывод 8 4 5 3 2" xfId="22397"/>
    <cellStyle name="Вывод 8 4 5 4" xfId="17485"/>
    <cellStyle name="Вывод 8 4 5 5" xfId="8194"/>
    <cellStyle name="Вывод 8 4 6" xfId="8498"/>
    <cellStyle name="Вывод 8 4 6 2" xfId="11541"/>
    <cellStyle name="Вывод 8 4 6 2 2" xfId="14419"/>
    <cellStyle name="Вывод 8 4 6 2 2 2" xfId="23709"/>
    <cellStyle name="Вывод 8 4 6 2 3" xfId="20831"/>
    <cellStyle name="Вывод 8 4 6 3" xfId="13233"/>
    <cellStyle name="Вывод 8 4 6 3 2" xfId="22523"/>
    <cellStyle name="Вывод 8 4 6 4" xfId="17789"/>
    <cellStyle name="Вывод 8 4 7" xfId="8800"/>
    <cellStyle name="Вывод 8 4 7 2" xfId="11843"/>
    <cellStyle name="Вывод 8 4 7 2 2" xfId="14543"/>
    <cellStyle name="Вывод 8 4 7 2 2 2" xfId="23833"/>
    <cellStyle name="Вывод 8 4 7 2 3" xfId="21133"/>
    <cellStyle name="Вывод 8 4 7 3" xfId="13357"/>
    <cellStyle name="Вывод 8 4 7 3 2" xfId="22647"/>
    <cellStyle name="Вывод 8 4 7 4" xfId="18091"/>
    <cellStyle name="Вывод 8 4 8" xfId="9068"/>
    <cellStyle name="Вывод 8 4 8 2" xfId="12111"/>
    <cellStyle name="Вывод 8 4 8 2 2" xfId="14653"/>
    <cellStyle name="Вывод 8 4 8 2 2 2" xfId="23943"/>
    <cellStyle name="Вывод 8 4 8 2 3" xfId="21401"/>
    <cellStyle name="Вывод 8 4 8 3" xfId="13467"/>
    <cellStyle name="Вывод 8 4 8 3 2" xfId="22757"/>
    <cellStyle name="Вывод 8 4 8 4" xfId="18359"/>
    <cellStyle name="Вывод 8 4 9" xfId="9447"/>
    <cellStyle name="Вывод 8 4 9 2" xfId="12369"/>
    <cellStyle name="Вывод 8 4 9 2 2" xfId="14747"/>
    <cellStyle name="Вывод 8 4 9 2 2 2" xfId="24037"/>
    <cellStyle name="Вывод 8 4 9 2 3" xfId="21659"/>
    <cellStyle name="Вывод 8 4 9 3" xfId="18738"/>
    <cellStyle name="Вывод 8 5" xfId="1577"/>
    <cellStyle name="Вывод 8 5 10" xfId="9591"/>
    <cellStyle name="Вывод 8 5 10 2" xfId="13596"/>
    <cellStyle name="Вывод 8 5 10 2 2" xfId="22886"/>
    <cellStyle name="Вывод 8 5 10 3" xfId="18882"/>
    <cellStyle name="Вывод 8 5 11" xfId="15100"/>
    <cellStyle name="Вывод 8 5 11 2" xfId="24390"/>
    <cellStyle name="Вывод 8 5 12" xfId="15403"/>
    <cellStyle name="Вывод 8 5 12 2" xfId="24693"/>
    <cellStyle name="Вывод 8 5 13" xfId="15782"/>
    <cellStyle name="Вывод 8 5 14" xfId="6492"/>
    <cellStyle name="Вывод 8 5 2" xfId="2218"/>
    <cellStyle name="Вывод 8 5 2 2" xfId="4422"/>
    <cellStyle name="Вывод 8 5 2 2 2" xfId="13883"/>
    <cellStyle name="Вывод 8 5 2 2 2 2" xfId="23173"/>
    <cellStyle name="Вывод 8 5 2 2 3" xfId="19533"/>
    <cellStyle name="Вывод 8 5 2 2 4" xfId="10243"/>
    <cellStyle name="Вывод 8 5 2 3" xfId="5186"/>
    <cellStyle name="Вывод 8 5 2 3 2" xfId="21987"/>
    <cellStyle name="Вывод 8 5 2 3 3" xfId="12697"/>
    <cellStyle name="Вывод 8 5 2 4" xfId="5933"/>
    <cellStyle name="Вывод 8 5 2 4 2" xfId="16491"/>
    <cellStyle name="Вывод 8 5 2 5" xfId="3144"/>
    <cellStyle name="Вывод 8 5 2 5 2" xfId="25194"/>
    <cellStyle name="Вывод 8 5 2 6" xfId="7200"/>
    <cellStyle name="Вывод 8 5 3" xfId="3885"/>
    <cellStyle name="Вывод 8 5 3 2" xfId="10554"/>
    <cellStyle name="Вывод 8 5 3 2 2" xfId="14009"/>
    <cellStyle name="Вывод 8 5 3 2 2 2" xfId="23299"/>
    <cellStyle name="Вывод 8 5 3 2 3" xfId="19844"/>
    <cellStyle name="Вывод 8 5 3 3" xfId="12823"/>
    <cellStyle name="Вывод 8 5 3 3 2" xfId="22113"/>
    <cellStyle name="Вывод 8 5 3 4" xfId="16802"/>
    <cellStyle name="Вывод 8 5 3 5" xfId="7511"/>
    <cellStyle name="Вывод 8 5 4" xfId="4695"/>
    <cellStyle name="Вывод 8 5 4 2" xfId="10862"/>
    <cellStyle name="Вывод 8 5 4 2 2" xfId="14137"/>
    <cellStyle name="Вывод 8 5 4 2 2 2" xfId="23427"/>
    <cellStyle name="Вывод 8 5 4 2 3" xfId="20152"/>
    <cellStyle name="Вывод 8 5 4 3" xfId="12951"/>
    <cellStyle name="Вывод 8 5 4 3 2" xfId="22241"/>
    <cellStyle name="Вывод 8 5 4 4" xfId="17110"/>
    <cellStyle name="Вывод 8 5 4 5" xfId="7819"/>
    <cellStyle name="Вывод 8 5 5" xfId="5441"/>
    <cellStyle name="Вывод 8 5 5 2" xfId="11167"/>
    <cellStyle name="Вывод 8 5 5 2 2" xfId="14263"/>
    <cellStyle name="Вывод 8 5 5 2 2 2" xfId="23553"/>
    <cellStyle name="Вывод 8 5 5 2 3" xfId="20457"/>
    <cellStyle name="Вывод 8 5 5 3" xfId="13077"/>
    <cellStyle name="Вывод 8 5 5 3 2" xfId="22367"/>
    <cellStyle name="Вывод 8 5 5 4" xfId="17415"/>
    <cellStyle name="Вывод 8 5 5 5" xfId="8124"/>
    <cellStyle name="Вывод 8 5 6" xfId="2652"/>
    <cellStyle name="Вывод 8 5 6 2" xfId="11471"/>
    <cellStyle name="Вывод 8 5 6 2 2" xfId="14389"/>
    <cellStyle name="Вывод 8 5 6 2 2 2" xfId="23679"/>
    <cellStyle name="Вывод 8 5 6 2 3" xfId="20761"/>
    <cellStyle name="Вывод 8 5 6 3" xfId="13203"/>
    <cellStyle name="Вывод 8 5 6 3 2" xfId="22493"/>
    <cellStyle name="Вывод 8 5 6 4" xfId="17719"/>
    <cellStyle name="Вывод 8 5 6 5" xfId="8428"/>
    <cellStyle name="Вывод 8 5 7" xfId="8730"/>
    <cellStyle name="Вывод 8 5 7 2" xfId="11773"/>
    <cellStyle name="Вывод 8 5 7 2 2" xfId="14513"/>
    <cellStyle name="Вывод 8 5 7 2 2 2" xfId="23803"/>
    <cellStyle name="Вывод 8 5 7 2 3" xfId="21063"/>
    <cellStyle name="Вывод 8 5 7 3" xfId="13327"/>
    <cellStyle name="Вывод 8 5 7 3 2" xfId="22617"/>
    <cellStyle name="Вывод 8 5 7 4" xfId="18021"/>
    <cellStyle name="Вывод 8 5 8" xfId="8998"/>
    <cellStyle name="Вывод 8 5 8 2" xfId="12041"/>
    <cellStyle name="Вывод 8 5 8 2 2" xfId="14623"/>
    <cellStyle name="Вывод 8 5 8 2 2 2" xfId="23913"/>
    <cellStyle name="Вывод 8 5 8 2 3" xfId="21331"/>
    <cellStyle name="Вывод 8 5 8 3" xfId="13437"/>
    <cellStyle name="Вывод 8 5 8 3 2" xfId="22727"/>
    <cellStyle name="Вывод 8 5 8 4" xfId="18289"/>
    <cellStyle name="Вывод 8 5 9" xfId="9377"/>
    <cellStyle name="Вывод 8 5 9 2" xfId="12329"/>
    <cellStyle name="Вывод 8 5 9 2 2" xfId="14717"/>
    <cellStyle name="Вывод 8 5 9 2 2 2" xfId="24007"/>
    <cellStyle name="Вывод 8 5 9 2 3" xfId="21619"/>
    <cellStyle name="Вывод 8 5 9 3" xfId="18668"/>
    <cellStyle name="Вывод 8 6" xfId="1852"/>
    <cellStyle name="Вывод 8 6 2" xfId="2413"/>
    <cellStyle name="Вывод 8 6 2 2" xfId="4617"/>
    <cellStyle name="Вывод 8 6 2 2 2" xfId="23020"/>
    <cellStyle name="Вывод 8 6 2 2 3" xfId="13730"/>
    <cellStyle name="Вывод 8 6 2 3" xfId="5381"/>
    <cellStyle name="Вывод 8 6 2 3 2" xfId="19156"/>
    <cellStyle name="Вывод 8 6 2 4" xfId="6128"/>
    <cellStyle name="Вывод 8 6 2 4 2" xfId="26026"/>
    <cellStyle name="Вывод 8 6 2 5" xfId="3339"/>
    <cellStyle name="Вывод 8 6 2 5 2" xfId="25389"/>
    <cellStyle name="Вывод 8 6 2 6" xfId="9866"/>
    <cellStyle name="Вывод 8 6 3" xfId="4098"/>
    <cellStyle name="Вывод 8 6 3 2" xfId="21834"/>
    <cellStyle name="Вывод 8 6 3 3" xfId="12544"/>
    <cellStyle name="Вывод 8 6 4" xfId="4889"/>
    <cellStyle name="Вывод 8 6 4 2" xfId="16114"/>
    <cellStyle name="Вывод 8 6 5" xfId="5636"/>
    <cellStyle name="Вывод 8 6 5 2" xfId="25689"/>
    <cellStyle name="Вывод 8 6 6" xfId="2847"/>
    <cellStyle name="Вывод 8 6 6 2" xfId="24897"/>
    <cellStyle name="Вывод 8 6 7" xfId="6833"/>
    <cellStyle name="Вывод 8 7" xfId="2000"/>
    <cellStyle name="Вывод 8 7 2" xfId="4204"/>
    <cellStyle name="Вывод 8 7 2 2" xfId="13696"/>
    <cellStyle name="Вывод 8 7 2 2 2" xfId="22986"/>
    <cellStyle name="Вывод 8 7 2 3" xfId="19089"/>
    <cellStyle name="Вывод 8 7 2 4" xfId="9799"/>
    <cellStyle name="Вывод 8 7 3" xfId="4968"/>
    <cellStyle name="Вывод 8 7 3 2" xfId="21800"/>
    <cellStyle name="Вывод 8 7 3 3" xfId="12510"/>
    <cellStyle name="Вывод 8 7 4" xfId="5715"/>
    <cellStyle name="Вывод 8 7 4 2" xfId="16047"/>
    <cellStyle name="Вывод 8 7 5" xfId="2926"/>
    <cellStyle name="Вывод 8 7 5 2" xfId="24976"/>
    <cellStyle name="Вывод 8 7 6" xfId="6766"/>
    <cellStyle name="Вывод 8 8" xfId="3553"/>
    <cellStyle name="Вывод 8 8 2" xfId="9903"/>
    <cellStyle name="Вывод 8 8 2 2" xfId="13742"/>
    <cellStyle name="Вывод 8 8 2 2 2" xfId="23032"/>
    <cellStyle name="Вывод 8 8 2 3" xfId="19193"/>
    <cellStyle name="Вывод 8 8 3" xfId="12556"/>
    <cellStyle name="Вывод 8 8 3 2" xfId="21846"/>
    <cellStyle name="Вывод 8 8 4" xfId="16151"/>
    <cellStyle name="Вывод 8 8 5" xfId="6870"/>
    <cellStyle name="Вывод 8 9" xfId="6722"/>
    <cellStyle name="Вывод 8 9 2" xfId="9755"/>
    <cellStyle name="Вывод 8 9 2 2" xfId="13681"/>
    <cellStyle name="Вывод 8 9 2 2 2" xfId="22971"/>
    <cellStyle name="Вывод 8 9 2 3" xfId="19045"/>
    <cellStyle name="Вывод 8 9 3" xfId="12495"/>
    <cellStyle name="Вывод 8 9 3 2" xfId="21785"/>
    <cellStyle name="Вывод 8 9 4" xfId="16003"/>
    <cellStyle name="Вывод 9" xfId="754"/>
    <cellStyle name="Вывод 9 10" xfId="6677"/>
    <cellStyle name="Вывод 9 10 2" xfId="9710"/>
    <cellStyle name="Вывод 9 10 2 2" xfId="13668"/>
    <cellStyle name="Вывод 9 10 2 2 2" xfId="22958"/>
    <cellStyle name="Вывод 9 10 2 3" xfId="19000"/>
    <cellStyle name="Вывод 9 10 3" xfId="12482"/>
    <cellStyle name="Вывод 9 10 3 2" xfId="21772"/>
    <cellStyle name="Вывод 9 10 4" xfId="15958"/>
    <cellStyle name="Вывод 9 11" xfId="9153"/>
    <cellStyle name="Вывод 9 11 2" xfId="12196"/>
    <cellStyle name="Вывод 9 11 2 2" xfId="14685"/>
    <cellStyle name="Вывод 9 11 2 2 2" xfId="23975"/>
    <cellStyle name="Вывод 9 11 2 3" xfId="21486"/>
    <cellStyle name="Вывод 9 11 3" xfId="13499"/>
    <cellStyle name="Вывод 9 11 3 2" xfId="22789"/>
    <cellStyle name="Вывод 9 11 4" xfId="18444"/>
    <cellStyle name="Вывод 9 12" xfId="14868"/>
    <cellStyle name="Вывод 9 12 2" xfId="24158"/>
    <cellStyle name="Вывод 9 13" xfId="14813"/>
    <cellStyle name="Вывод 9 13 2" xfId="24103"/>
    <cellStyle name="Вывод 9 14" xfId="15558"/>
    <cellStyle name="Вывод 9 15" xfId="6246"/>
    <cellStyle name="Вывод 9 2" xfId="1448"/>
    <cellStyle name="Вывод 9 2 10" xfId="12439"/>
    <cellStyle name="Вывод 9 2 10 2" xfId="21729"/>
    <cellStyle name="Вывод 9 2 11" xfId="15003"/>
    <cellStyle name="Вывод 9 2 11 2" xfId="24293"/>
    <cellStyle name="Вывод 9 2 12" xfId="15307"/>
    <cellStyle name="Вывод 9 2 12 2" xfId="24597"/>
    <cellStyle name="Вывод 9 2 13" xfId="15685"/>
    <cellStyle name="Вывод 9 2 14" xfId="6376"/>
    <cellStyle name="Вывод 9 2 2" xfId="2158"/>
    <cellStyle name="Вывод 9 2 2 2" xfId="4362"/>
    <cellStyle name="Вывод 9 2 2 2 2" xfId="13849"/>
    <cellStyle name="Вывод 9 2 2 2 2 2" xfId="23139"/>
    <cellStyle name="Вывод 9 2 2 2 3" xfId="19432"/>
    <cellStyle name="Вывод 9 2 2 2 4" xfId="10142"/>
    <cellStyle name="Вывод 9 2 2 3" xfId="5126"/>
    <cellStyle name="Вывод 9 2 2 3 2" xfId="21953"/>
    <cellStyle name="Вывод 9 2 2 3 3" xfId="12663"/>
    <cellStyle name="Вывод 9 2 2 4" xfId="5873"/>
    <cellStyle name="Вывод 9 2 2 4 2" xfId="16390"/>
    <cellStyle name="Вывод 9 2 2 5" xfId="3084"/>
    <cellStyle name="Вывод 9 2 2 5 2" xfId="25134"/>
    <cellStyle name="Вывод 9 2 2 6" xfId="7102"/>
    <cellStyle name="Вывод 9 2 3" xfId="3800"/>
    <cellStyle name="Вывод 9 2 3 2" xfId="10458"/>
    <cellStyle name="Вывод 9 2 3 2 2" xfId="13977"/>
    <cellStyle name="Вывод 9 2 3 2 2 2" xfId="23267"/>
    <cellStyle name="Вывод 9 2 3 2 3" xfId="19748"/>
    <cellStyle name="Вывод 9 2 3 3" xfId="12791"/>
    <cellStyle name="Вывод 9 2 3 3 2" xfId="22081"/>
    <cellStyle name="Вывод 9 2 3 4" xfId="16706"/>
    <cellStyle name="Вывод 9 2 3 5" xfId="7415"/>
    <cellStyle name="Вывод 9 2 4" xfId="3410"/>
    <cellStyle name="Вывод 9 2 4 2" xfId="10764"/>
    <cellStyle name="Вывод 9 2 4 2 2" xfId="14103"/>
    <cellStyle name="Вывод 9 2 4 2 2 2" xfId="23393"/>
    <cellStyle name="Вывод 9 2 4 2 3" xfId="20054"/>
    <cellStyle name="Вывод 9 2 4 3" xfId="12917"/>
    <cellStyle name="Вывод 9 2 4 3 2" xfId="22207"/>
    <cellStyle name="Вывод 9 2 4 4" xfId="17012"/>
    <cellStyle name="Вывод 9 2 4 5" xfId="7721"/>
    <cellStyle name="Вывод 9 2 5" xfId="3862"/>
    <cellStyle name="Вывод 9 2 5 2" xfId="11071"/>
    <cellStyle name="Вывод 9 2 5 2 2" xfId="14231"/>
    <cellStyle name="Вывод 9 2 5 2 2 2" xfId="23521"/>
    <cellStyle name="Вывод 9 2 5 2 3" xfId="20361"/>
    <cellStyle name="Вывод 9 2 5 3" xfId="13045"/>
    <cellStyle name="Вывод 9 2 5 3 2" xfId="22335"/>
    <cellStyle name="Вывод 9 2 5 4" xfId="17319"/>
    <cellStyle name="Вывод 9 2 5 5" xfId="8028"/>
    <cellStyle name="Вывод 9 2 6" xfId="2592"/>
    <cellStyle name="Вывод 9 2 6 2" xfId="11374"/>
    <cellStyle name="Вывод 9 2 6 2 2" xfId="14356"/>
    <cellStyle name="Вывод 9 2 6 2 2 2" xfId="23646"/>
    <cellStyle name="Вывод 9 2 6 2 3" xfId="20664"/>
    <cellStyle name="Вывод 9 2 6 3" xfId="13170"/>
    <cellStyle name="Вывод 9 2 6 3 2" xfId="22460"/>
    <cellStyle name="Вывод 9 2 6 4" xfId="17622"/>
    <cellStyle name="Вывод 9 2 6 5" xfId="8331"/>
    <cellStyle name="Вывод 9 2 7" xfId="8634"/>
    <cellStyle name="Вывод 9 2 7 2" xfId="11677"/>
    <cellStyle name="Вывод 9 2 7 2 2" xfId="14481"/>
    <cellStyle name="Вывод 9 2 7 2 2 2" xfId="23771"/>
    <cellStyle name="Вывод 9 2 7 2 3" xfId="20967"/>
    <cellStyle name="Вывод 9 2 7 3" xfId="13295"/>
    <cellStyle name="Вывод 9 2 7 3 2" xfId="22585"/>
    <cellStyle name="Вывод 9 2 7 4" xfId="17925"/>
    <cellStyle name="Вывод 9 2 8" xfId="8902"/>
    <cellStyle name="Вывод 9 2 8 2" xfId="11945"/>
    <cellStyle name="Вывод 9 2 8 2 2" xfId="14591"/>
    <cellStyle name="Вывод 9 2 8 2 2 2" xfId="23881"/>
    <cellStyle name="Вывод 9 2 8 2 3" xfId="21235"/>
    <cellStyle name="Вывод 9 2 8 3" xfId="13405"/>
    <cellStyle name="Вывод 9 2 8 3 2" xfId="22695"/>
    <cellStyle name="Вывод 9 2 8 4" xfId="18193"/>
    <cellStyle name="Вывод 9 2 9" xfId="9280"/>
    <cellStyle name="Вывод 9 2 9 2" xfId="13560"/>
    <cellStyle name="Вывод 9 2 9 2 2" xfId="22850"/>
    <cellStyle name="Вывод 9 2 9 3" xfId="18571"/>
    <cellStyle name="Вывод 9 3" xfId="1340"/>
    <cellStyle name="Вывод 9 3 10" xfId="12407"/>
    <cellStyle name="Вывод 9 3 10 2" xfId="21697"/>
    <cellStyle name="Вывод 9 3 11" xfId="14952"/>
    <cellStyle name="Вывод 9 3 11 2" xfId="24242"/>
    <cellStyle name="Вывод 9 3 12" xfId="15256"/>
    <cellStyle name="Вывод 9 3 12 2" xfId="24546"/>
    <cellStyle name="Вывод 9 3 13" xfId="15634"/>
    <cellStyle name="Вывод 9 3 14" xfId="6325"/>
    <cellStyle name="Вывод 9 3 2" xfId="2055"/>
    <cellStyle name="Вывод 9 3 2 2" xfId="4259"/>
    <cellStyle name="Вывод 9 3 2 2 2" xfId="13817"/>
    <cellStyle name="Вывод 9 3 2 2 2 2" xfId="23107"/>
    <cellStyle name="Вывод 9 3 2 2 3" xfId="19381"/>
    <cellStyle name="Вывод 9 3 2 2 4" xfId="10091"/>
    <cellStyle name="Вывод 9 3 2 3" xfId="5023"/>
    <cellStyle name="Вывод 9 3 2 3 2" xfId="21921"/>
    <cellStyle name="Вывод 9 3 2 3 3" xfId="12631"/>
    <cellStyle name="Вывод 9 3 2 4" xfId="5770"/>
    <cellStyle name="Вывод 9 3 2 4 2" xfId="16339"/>
    <cellStyle name="Вывод 9 3 2 5" xfId="2981"/>
    <cellStyle name="Вывод 9 3 2 5 2" xfId="25031"/>
    <cellStyle name="Вывод 9 3 2 6" xfId="7055"/>
    <cellStyle name="Вывод 9 3 3" xfId="3694"/>
    <cellStyle name="Вывод 9 3 3 2" xfId="10407"/>
    <cellStyle name="Вывод 9 3 3 2 2" xfId="13945"/>
    <cellStyle name="Вывод 9 3 3 2 2 2" xfId="23235"/>
    <cellStyle name="Вывод 9 3 3 2 3" xfId="19697"/>
    <cellStyle name="Вывод 9 3 3 3" xfId="12759"/>
    <cellStyle name="Вывод 9 3 3 3 2" xfId="22049"/>
    <cellStyle name="Вывод 9 3 3 4" xfId="16655"/>
    <cellStyle name="Вывод 9 3 3 5" xfId="7364"/>
    <cellStyle name="Вывод 9 3 4" xfId="3495"/>
    <cellStyle name="Вывод 9 3 4 2" xfId="10713"/>
    <cellStyle name="Вывод 9 3 4 2 2" xfId="14071"/>
    <cellStyle name="Вывод 9 3 4 2 2 2" xfId="23361"/>
    <cellStyle name="Вывод 9 3 4 2 3" xfId="20003"/>
    <cellStyle name="Вывод 9 3 4 3" xfId="12885"/>
    <cellStyle name="Вывод 9 3 4 3 2" xfId="22175"/>
    <cellStyle name="Вывод 9 3 4 4" xfId="16961"/>
    <cellStyle name="Вывод 9 3 4 5" xfId="7670"/>
    <cellStyle name="Вывод 9 3 5" xfId="3846"/>
    <cellStyle name="Вывод 9 3 5 2" xfId="11020"/>
    <cellStyle name="Вывод 9 3 5 2 2" xfId="14199"/>
    <cellStyle name="Вывод 9 3 5 2 2 2" xfId="23489"/>
    <cellStyle name="Вывод 9 3 5 2 3" xfId="20310"/>
    <cellStyle name="Вывод 9 3 5 3" xfId="13013"/>
    <cellStyle name="Вывод 9 3 5 3 2" xfId="22303"/>
    <cellStyle name="Вывод 9 3 5 4" xfId="17268"/>
    <cellStyle name="Вывод 9 3 5 5" xfId="7977"/>
    <cellStyle name="Вывод 9 3 6" xfId="2489"/>
    <cellStyle name="Вывод 9 3 6 2" xfId="11323"/>
    <cellStyle name="Вывод 9 3 6 2 2" xfId="14324"/>
    <cellStyle name="Вывод 9 3 6 2 2 2" xfId="23614"/>
    <cellStyle name="Вывод 9 3 6 2 3" xfId="20613"/>
    <cellStyle name="Вывод 9 3 6 3" xfId="13138"/>
    <cellStyle name="Вывод 9 3 6 3 2" xfId="22428"/>
    <cellStyle name="Вывод 9 3 6 4" xfId="17571"/>
    <cellStyle name="Вывод 9 3 6 5" xfId="8280"/>
    <cellStyle name="Вывод 9 3 7" xfId="8583"/>
    <cellStyle name="Вывод 9 3 7 2" xfId="11626"/>
    <cellStyle name="Вывод 9 3 7 2 2" xfId="14449"/>
    <cellStyle name="Вывод 9 3 7 2 2 2" xfId="23739"/>
    <cellStyle name="Вывод 9 3 7 2 3" xfId="20916"/>
    <cellStyle name="Вывод 9 3 7 3" xfId="13263"/>
    <cellStyle name="Вывод 9 3 7 3 2" xfId="22553"/>
    <cellStyle name="Вывод 9 3 7 4" xfId="17874"/>
    <cellStyle name="Вывод 9 3 8" xfId="8851"/>
    <cellStyle name="Вывод 9 3 8 2" xfId="11894"/>
    <cellStyle name="Вывод 9 3 8 2 2" xfId="14559"/>
    <cellStyle name="Вывод 9 3 8 2 2 2" xfId="23849"/>
    <cellStyle name="Вывод 9 3 8 2 3" xfId="21184"/>
    <cellStyle name="Вывод 9 3 8 3" xfId="13373"/>
    <cellStyle name="Вывод 9 3 8 3 2" xfId="22663"/>
    <cellStyle name="Вывод 9 3 8 4" xfId="18142"/>
    <cellStyle name="Вывод 9 3 9" xfId="9229"/>
    <cellStyle name="Вывод 9 3 9 2" xfId="13528"/>
    <cellStyle name="Вывод 9 3 9 2 2" xfId="22818"/>
    <cellStyle name="Вывод 9 3 9 3" xfId="18520"/>
    <cellStyle name="Вывод 9 4" xfId="1689"/>
    <cellStyle name="Вывод 9 4 10" xfId="9632"/>
    <cellStyle name="Вывод 9 4 10 2" xfId="13627"/>
    <cellStyle name="Вывод 9 4 10 2 2" xfId="22917"/>
    <cellStyle name="Вывод 9 4 10 3" xfId="18923"/>
    <cellStyle name="Вывод 9 4 11" xfId="15171"/>
    <cellStyle name="Вывод 9 4 11 2" xfId="24461"/>
    <cellStyle name="Вывод 9 4 12" xfId="15474"/>
    <cellStyle name="Вывод 9 4 12 2" xfId="24764"/>
    <cellStyle name="Вывод 9 4 13" xfId="15853"/>
    <cellStyle name="Вывод 9 4 14" xfId="6563"/>
    <cellStyle name="Вывод 9 4 2" xfId="2325"/>
    <cellStyle name="Вывод 9 4 2 2" xfId="4529"/>
    <cellStyle name="Вывод 9 4 2 2 2" xfId="13914"/>
    <cellStyle name="Вывод 9 4 2 2 2 2" xfId="23204"/>
    <cellStyle name="Вывод 9 4 2 2 3" xfId="19604"/>
    <cellStyle name="Вывод 9 4 2 2 4" xfId="10314"/>
    <cellStyle name="Вывод 9 4 2 3" xfId="5293"/>
    <cellStyle name="Вывод 9 4 2 3 2" xfId="22018"/>
    <cellStyle name="Вывод 9 4 2 3 3" xfId="12728"/>
    <cellStyle name="Вывод 9 4 2 4" xfId="6040"/>
    <cellStyle name="Вывод 9 4 2 4 2" xfId="16562"/>
    <cellStyle name="Вывод 9 4 2 5" xfId="3251"/>
    <cellStyle name="Вывод 9 4 2 5 2" xfId="25301"/>
    <cellStyle name="Вывод 9 4 2 6" xfId="7271"/>
    <cellStyle name="Вывод 9 4 3" xfId="4802"/>
    <cellStyle name="Вывод 9 4 3 2" xfId="10625"/>
    <cellStyle name="Вывод 9 4 3 2 2" xfId="14040"/>
    <cellStyle name="Вывод 9 4 3 2 2 2" xfId="23330"/>
    <cellStyle name="Вывод 9 4 3 2 3" xfId="19915"/>
    <cellStyle name="Вывод 9 4 3 3" xfId="12854"/>
    <cellStyle name="Вывод 9 4 3 3 2" xfId="22144"/>
    <cellStyle name="Вывод 9 4 3 4" xfId="16873"/>
    <cellStyle name="Вывод 9 4 3 5" xfId="7582"/>
    <cellStyle name="Вывод 9 4 4" xfId="5548"/>
    <cellStyle name="Вывод 9 4 4 2" xfId="10933"/>
    <cellStyle name="Вывод 9 4 4 2 2" xfId="14168"/>
    <cellStyle name="Вывод 9 4 4 2 2 2" xfId="23458"/>
    <cellStyle name="Вывод 9 4 4 2 3" xfId="20223"/>
    <cellStyle name="Вывод 9 4 4 3" xfId="12982"/>
    <cellStyle name="Вывод 9 4 4 3 2" xfId="22272"/>
    <cellStyle name="Вывод 9 4 4 4" xfId="17181"/>
    <cellStyle name="Вывод 9 4 4 5" xfId="7890"/>
    <cellStyle name="Вывод 9 4 5" xfId="2759"/>
    <cellStyle name="Вывод 9 4 5 2" xfId="11238"/>
    <cellStyle name="Вывод 9 4 5 2 2" xfId="14294"/>
    <cellStyle name="Вывод 9 4 5 2 2 2" xfId="23584"/>
    <cellStyle name="Вывод 9 4 5 2 3" xfId="20528"/>
    <cellStyle name="Вывод 9 4 5 3" xfId="13108"/>
    <cellStyle name="Вывод 9 4 5 3 2" xfId="22398"/>
    <cellStyle name="Вывод 9 4 5 4" xfId="17486"/>
    <cellStyle name="Вывод 9 4 5 5" xfId="8195"/>
    <cellStyle name="Вывод 9 4 6" xfId="8499"/>
    <cellStyle name="Вывод 9 4 6 2" xfId="11542"/>
    <cellStyle name="Вывод 9 4 6 2 2" xfId="14420"/>
    <cellStyle name="Вывод 9 4 6 2 2 2" xfId="23710"/>
    <cellStyle name="Вывод 9 4 6 2 3" xfId="20832"/>
    <cellStyle name="Вывод 9 4 6 3" xfId="13234"/>
    <cellStyle name="Вывод 9 4 6 3 2" xfId="22524"/>
    <cellStyle name="Вывод 9 4 6 4" xfId="17790"/>
    <cellStyle name="Вывод 9 4 7" xfId="8801"/>
    <cellStyle name="Вывод 9 4 7 2" xfId="11844"/>
    <cellStyle name="Вывод 9 4 7 2 2" xfId="14544"/>
    <cellStyle name="Вывод 9 4 7 2 2 2" xfId="23834"/>
    <cellStyle name="Вывод 9 4 7 2 3" xfId="21134"/>
    <cellStyle name="Вывод 9 4 7 3" xfId="13358"/>
    <cellStyle name="Вывод 9 4 7 3 2" xfId="22648"/>
    <cellStyle name="Вывод 9 4 7 4" xfId="18092"/>
    <cellStyle name="Вывод 9 4 8" xfId="9069"/>
    <cellStyle name="Вывод 9 4 8 2" xfId="12112"/>
    <cellStyle name="Вывод 9 4 8 2 2" xfId="14654"/>
    <cellStyle name="Вывод 9 4 8 2 2 2" xfId="23944"/>
    <cellStyle name="Вывод 9 4 8 2 3" xfId="21402"/>
    <cellStyle name="Вывод 9 4 8 3" xfId="13468"/>
    <cellStyle name="Вывод 9 4 8 3 2" xfId="22758"/>
    <cellStyle name="Вывод 9 4 8 4" xfId="18360"/>
    <cellStyle name="Вывод 9 4 9" xfId="9448"/>
    <cellStyle name="Вывод 9 4 9 2" xfId="12370"/>
    <cellStyle name="Вывод 9 4 9 2 2" xfId="14748"/>
    <cellStyle name="Вывод 9 4 9 2 2 2" xfId="24038"/>
    <cellStyle name="Вывод 9 4 9 2 3" xfId="21660"/>
    <cellStyle name="Вывод 9 4 9 3" xfId="18739"/>
    <cellStyle name="Вывод 9 5" xfId="1576"/>
    <cellStyle name="Вывод 9 5 10" xfId="9590"/>
    <cellStyle name="Вывод 9 5 10 2" xfId="13595"/>
    <cellStyle name="Вывод 9 5 10 2 2" xfId="22885"/>
    <cellStyle name="Вывод 9 5 10 3" xfId="18881"/>
    <cellStyle name="Вывод 9 5 11" xfId="15099"/>
    <cellStyle name="Вывод 9 5 11 2" xfId="24389"/>
    <cellStyle name="Вывод 9 5 12" xfId="15402"/>
    <cellStyle name="Вывод 9 5 12 2" xfId="24692"/>
    <cellStyle name="Вывод 9 5 13" xfId="15781"/>
    <cellStyle name="Вывод 9 5 14" xfId="6491"/>
    <cellStyle name="Вывод 9 5 2" xfId="2217"/>
    <cellStyle name="Вывод 9 5 2 2" xfId="4421"/>
    <cellStyle name="Вывод 9 5 2 2 2" xfId="13882"/>
    <cellStyle name="Вывод 9 5 2 2 2 2" xfId="23172"/>
    <cellStyle name="Вывод 9 5 2 2 3" xfId="19532"/>
    <cellStyle name="Вывод 9 5 2 2 4" xfId="10242"/>
    <cellStyle name="Вывод 9 5 2 3" xfId="5185"/>
    <cellStyle name="Вывод 9 5 2 3 2" xfId="21986"/>
    <cellStyle name="Вывод 9 5 2 3 3" xfId="12696"/>
    <cellStyle name="Вывод 9 5 2 4" xfId="5932"/>
    <cellStyle name="Вывод 9 5 2 4 2" xfId="16490"/>
    <cellStyle name="Вывод 9 5 2 5" xfId="3143"/>
    <cellStyle name="Вывод 9 5 2 5 2" xfId="25193"/>
    <cellStyle name="Вывод 9 5 2 6" xfId="7199"/>
    <cellStyle name="Вывод 9 5 3" xfId="3884"/>
    <cellStyle name="Вывод 9 5 3 2" xfId="10553"/>
    <cellStyle name="Вывод 9 5 3 2 2" xfId="14008"/>
    <cellStyle name="Вывод 9 5 3 2 2 2" xfId="23298"/>
    <cellStyle name="Вывод 9 5 3 2 3" xfId="19843"/>
    <cellStyle name="Вывод 9 5 3 3" xfId="12822"/>
    <cellStyle name="Вывод 9 5 3 3 2" xfId="22112"/>
    <cellStyle name="Вывод 9 5 3 4" xfId="16801"/>
    <cellStyle name="Вывод 9 5 3 5" xfId="7510"/>
    <cellStyle name="Вывод 9 5 4" xfId="4694"/>
    <cellStyle name="Вывод 9 5 4 2" xfId="10861"/>
    <cellStyle name="Вывод 9 5 4 2 2" xfId="14136"/>
    <cellStyle name="Вывод 9 5 4 2 2 2" xfId="23426"/>
    <cellStyle name="Вывод 9 5 4 2 3" xfId="20151"/>
    <cellStyle name="Вывод 9 5 4 3" xfId="12950"/>
    <cellStyle name="Вывод 9 5 4 3 2" xfId="22240"/>
    <cellStyle name="Вывод 9 5 4 4" xfId="17109"/>
    <cellStyle name="Вывод 9 5 4 5" xfId="7818"/>
    <cellStyle name="Вывод 9 5 5" xfId="5440"/>
    <cellStyle name="Вывод 9 5 5 2" xfId="11166"/>
    <cellStyle name="Вывод 9 5 5 2 2" xfId="14262"/>
    <cellStyle name="Вывод 9 5 5 2 2 2" xfId="23552"/>
    <cellStyle name="Вывод 9 5 5 2 3" xfId="20456"/>
    <cellStyle name="Вывод 9 5 5 3" xfId="13076"/>
    <cellStyle name="Вывод 9 5 5 3 2" xfId="22366"/>
    <cellStyle name="Вывод 9 5 5 4" xfId="17414"/>
    <cellStyle name="Вывод 9 5 5 5" xfId="8123"/>
    <cellStyle name="Вывод 9 5 6" xfId="2651"/>
    <cellStyle name="Вывод 9 5 6 2" xfId="11470"/>
    <cellStyle name="Вывод 9 5 6 2 2" xfId="14388"/>
    <cellStyle name="Вывод 9 5 6 2 2 2" xfId="23678"/>
    <cellStyle name="Вывод 9 5 6 2 3" xfId="20760"/>
    <cellStyle name="Вывод 9 5 6 3" xfId="13202"/>
    <cellStyle name="Вывод 9 5 6 3 2" xfId="22492"/>
    <cellStyle name="Вывод 9 5 6 4" xfId="17718"/>
    <cellStyle name="Вывод 9 5 6 5" xfId="8427"/>
    <cellStyle name="Вывод 9 5 7" xfId="8729"/>
    <cellStyle name="Вывод 9 5 7 2" xfId="11772"/>
    <cellStyle name="Вывод 9 5 7 2 2" xfId="14512"/>
    <cellStyle name="Вывод 9 5 7 2 2 2" xfId="23802"/>
    <cellStyle name="Вывод 9 5 7 2 3" xfId="21062"/>
    <cellStyle name="Вывод 9 5 7 3" xfId="13326"/>
    <cellStyle name="Вывод 9 5 7 3 2" xfId="22616"/>
    <cellStyle name="Вывод 9 5 7 4" xfId="18020"/>
    <cellStyle name="Вывод 9 5 8" xfId="8997"/>
    <cellStyle name="Вывод 9 5 8 2" xfId="12040"/>
    <cellStyle name="Вывод 9 5 8 2 2" xfId="14622"/>
    <cellStyle name="Вывод 9 5 8 2 2 2" xfId="23912"/>
    <cellStyle name="Вывод 9 5 8 2 3" xfId="21330"/>
    <cellStyle name="Вывод 9 5 8 3" xfId="13436"/>
    <cellStyle name="Вывод 9 5 8 3 2" xfId="22726"/>
    <cellStyle name="Вывод 9 5 8 4" xfId="18288"/>
    <cellStyle name="Вывод 9 5 9" xfId="9376"/>
    <cellStyle name="Вывод 9 5 9 2" xfId="12328"/>
    <cellStyle name="Вывод 9 5 9 2 2" xfId="14716"/>
    <cellStyle name="Вывод 9 5 9 2 2 2" xfId="24006"/>
    <cellStyle name="Вывод 9 5 9 2 3" xfId="21618"/>
    <cellStyle name="Вывод 9 5 9 3" xfId="18667"/>
    <cellStyle name="Вывод 9 6" xfId="1853"/>
    <cellStyle name="Вывод 9 6 2" xfId="2414"/>
    <cellStyle name="Вывод 9 6 2 2" xfId="4618"/>
    <cellStyle name="Вывод 9 6 2 2 2" xfId="23021"/>
    <cellStyle name="Вывод 9 6 2 2 3" xfId="13731"/>
    <cellStyle name="Вывод 9 6 2 3" xfId="5382"/>
    <cellStyle name="Вывод 9 6 2 3 2" xfId="19157"/>
    <cellStyle name="Вывод 9 6 2 4" xfId="6129"/>
    <cellStyle name="Вывод 9 6 2 4 2" xfId="26027"/>
    <cellStyle name="Вывод 9 6 2 5" xfId="3340"/>
    <cellStyle name="Вывод 9 6 2 5 2" xfId="25390"/>
    <cellStyle name="Вывод 9 6 2 6" xfId="9867"/>
    <cellStyle name="Вывод 9 6 3" xfId="4099"/>
    <cellStyle name="Вывод 9 6 3 2" xfId="21835"/>
    <cellStyle name="Вывод 9 6 3 3" xfId="12545"/>
    <cellStyle name="Вывод 9 6 4" xfId="4890"/>
    <cellStyle name="Вывод 9 6 4 2" xfId="16115"/>
    <cellStyle name="Вывод 9 6 5" xfId="5637"/>
    <cellStyle name="Вывод 9 6 5 2" xfId="25690"/>
    <cellStyle name="Вывод 9 6 6" xfId="2848"/>
    <cellStyle name="Вывод 9 6 6 2" xfId="24898"/>
    <cellStyle name="Вывод 9 6 7" xfId="6834"/>
    <cellStyle name="Вывод 9 7" xfId="2001"/>
    <cellStyle name="Вывод 9 7 2" xfId="4205"/>
    <cellStyle name="Вывод 9 7 2 2" xfId="13695"/>
    <cellStyle name="Вывод 9 7 2 2 2" xfId="22985"/>
    <cellStyle name="Вывод 9 7 2 3" xfId="19088"/>
    <cellStyle name="Вывод 9 7 2 4" xfId="9798"/>
    <cellStyle name="Вывод 9 7 3" xfId="4969"/>
    <cellStyle name="Вывод 9 7 3 2" xfId="21799"/>
    <cellStyle name="Вывод 9 7 3 3" xfId="12509"/>
    <cellStyle name="Вывод 9 7 4" xfId="5716"/>
    <cellStyle name="Вывод 9 7 4 2" xfId="16046"/>
    <cellStyle name="Вывод 9 7 5" xfId="2927"/>
    <cellStyle name="Вывод 9 7 5 2" xfId="24977"/>
    <cellStyle name="Вывод 9 7 6" xfId="6765"/>
    <cellStyle name="Вывод 9 8" xfId="3554"/>
    <cellStyle name="Вывод 9 8 2" xfId="9904"/>
    <cellStyle name="Вывод 9 8 2 2" xfId="13743"/>
    <cellStyle name="Вывод 9 8 2 2 2" xfId="23033"/>
    <cellStyle name="Вывод 9 8 2 3" xfId="19194"/>
    <cellStyle name="Вывод 9 8 3" xfId="12557"/>
    <cellStyle name="Вывод 9 8 3 2" xfId="21847"/>
    <cellStyle name="Вывод 9 8 4" xfId="16152"/>
    <cellStyle name="Вывод 9 8 5" xfId="6871"/>
    <cellStyle name="Вывод 9 9" xfId="6721"/>
    <cellStyle name="Вывод 9 9 2" xfId="9754"/>
    <cellStyle name="Вывод 9 9 2 2" xfId="13680"/>
    <cellStyle name="Вывод 9 9 2 2 2" xfId="22970"/>
    <cellStyle name="Вывод 9 9 2 3" xfId="19044"/>
    <cellStyle name="Вывод 9 9 3" xfId="12494"/>
    <cellStyle name="Вывод 9 9 3 2" xfId="21784"/>
    <cellStyle name="Вывод 9 9 4" xfId="16002"/>
    <cellStyle name="Вычисление 10" xfId="755"/>
    <cellStyle name="Вычисление 10 10" xfId="9154"/>
    <cellStyle name="Вычисление 10 10 2" xfId="12197"/>
    <cellStyle name="Вычисление 10 10 2 2" xfId="21487"/>
    <cellStyle name="Вычисление 10 10 3" xfId="18445"/>
    <cellStyle name="Вычисление 10 11" xfId="14869"/>
    <cellStyle name="Вычисление 10 11 2" xfId="24159"/>
    <cellStyle name="Вычисление 10 12" xfId="14812"/>
    <cellStyle name="Вычисление 10 12 2" xfId="24102"/>
    <cellStyle name="Вычисление 10 13" xfId="15559"/>
    <cellStyle name="Вычисление 10 14" xfId="6247"/>
    <cellStyle name="Вычисление 10 2" xfId="1449"/>
    <cellStyle name="Вычисление 10 2 10" xfId="9539"/>
    <cellStyle name="Вычисление 10 2 10 2" xfId="18830"/>
    <cellStyle name="Вычисление 10 2 11" xfId="15004"/>
    <cellStyle name="Вычисление 10 2 11 2" xfId="24294"/>
    <cellStyle name="Вычисление 10 2 12" xfId="15308"/>
    <cellStyle name="Вычисление 10 2 12 2" xfId="24598"/>
    <cellStyle name="Вычисление 10 2 13" xfId="15686"/>
    <cellStyle name="Вычисление 10 2 14" xfId="6377"/>
    <cellStyle name="Вычисление 10 2 2" xfId="2159"/>
    <cellStyle name="Вычисление 10 2 2 2" xfId="4363"/>
    <cellStyle name="Вычисление 10 2 2 2 2" xfId="19433"/>
    <cellStyle name="Вычисление 10 2 2 2 3" xfId="10143"/>
    <cellStyle name="Вычисление 10 2 2 3" xfId="5127"/>
    <cellStyle name="Вычисление 10 2 2 3 2" xfId="16391"/>
    <cellStyle name="Вычисление 10 2 2 4" xfId="5874"/>
    <cellStyle name="Вычисление 10 2 2 4 2" xfId="25848"/>
    <cellStyle name="Вычисление 10 2 2 5" xfId="3085"/>
    <cellStyle name="Вычисление 10 2 2 5 2" xfId="25135"/>
    <cellStyle name="Вычисление 10 2 2 6" xfId="7103"/>
    <cellStyle name="Вычисление 10 2 3" xfId="3801"/>
    <cellStyle name="Вычисление 10 2 3 2" xfId="10459"/>
    <cellStyle name="Вычисление 10 2 3 2 2" xfId="19749"/>
    <cellStyle name="Вычисление 10 2 3 3" xfId="16707"/>
    <cellStyle name="Вычисление 10 2 3 4" xfId="7416"/>
    <cellStyle name="Вычисление 10 2 4" xfId="4056"/>
    <cellStyle name="Вычисление 10 2 4 2" xfId="10765"/>
    <cellStyle name="Вычисление 10 2 4 2 2" xfId="20055"/>
    <cellStyle name="Вычисление 10 2 4 3" xfId="17013"/>
    <cellStyle name="Вычисление 10 2 4 4" xfId="7722"/>
    <cellStyle name="Вычисление 10 2 5" xfId="4046"/>
    <cellStyle name="Вычисление 10 2 5 2" xfId="11072"/>
    <cellStyle name="Вычисление 10 2 5 2 2" xfId="20362"/>
    <cellStyle name="Вычисление 10 2 5 3" xfId="17320"/>
    <cellStyle name="Вычисление 10 2 5 4" xfId="8029"/>
    <cellStyle name="Вычисление 10 2 6" xfId="2593"/>
    <cellStyle name="Вычисление 10 2 6 2" xfId="11375"/>
    <cellStyle name="Вычисление 10 2 6 2 2" xfId="20665"/>
    <cellStyle name="Вычисление 10 2 6 3" xfId="17623"/>
    <cellStyle name="Вычисление 10 2 6 4" xfId="8332"/>
    <cellStyle name="Вычисление 10 2 7" xfId="8635"/>
    <cellStyle name="Вычисление 10 2 7 2" xfId="11678"/>
    <cellStyle name="Вычисление 10 2 7 2 2" xfId="20968"/>
    <cellStyle name="Вычисление 10 2 7 3" xfId="17926"/>
    <cellStyle name="Вычисление 10 2 8" xfId="8903"/>
    <cellStyle name="Вычисление 10 2 8 2" xfId="11946"/>
    <cellStyle name="Вычисление 10 2 8 2 2" xfId="21236"/>
    <cellStyle name="Вычисление 10 2 8 3" xfId="18194"/>
    <cellStyle name="Вычисление 10 2 9" xfId="9281"/>
    <cellStyle name="Вычисление 10 2 9 2" xfId="12277"/>
    <cellStyle name="Вычисление 10 2 9 2 2" xfId="21567"/>
    <cellStyle name="Вычисление 10 2 9 3" xfId="18572"/>
    <cellStyle name="Вычисление 10 3" xfId="1339"/>
    <cellStyle name="Вычисление 10 3 10" xfId="15172"/>
    <cellStyle name="Вычисление 10 3 10 2" xfId="24462"/>
    <cellStyle name="Вычисление 10 3 11" xfId="15475"/>
    <cellStyle name="Вычисление 10 3 11 2" xfId="24765"/>
    <cellStyle name="Вычисление 10 3 12" xfId="15854"/>
    <cellStyle name="Вычисление 10 3 13" xfId="6564"/>
    <cellStyle name="Вычисление 10 3 2" xfId="2054"/>
    <cellStyle name="Вычисление 10 3 2 2" xfId="4258"/>
    <cellStyle name="Вычисление 10 3 2 2 2" xfId="19605"/>
    <cellStyle name="Вычисление 10 3 2 2 3" xfId="10315"/>
    <cellStyle name="Вычисление 10 3 2 3" xfId="5022"/>
    <cellStyle name="Вычисление 10 3 2 3 2" xfId="16563"/>
    <cellStyle name="Вычисление 10 3 2 4" xfId="5769"/>
    <cellStyle name="Вычисление 10 3 2 4 2" xfId="25791"/>
    <cellStyle name="Вычисление 10 3 2 5" xfId="2980"/>
    <cellStyle name="Вычисление 10 3 2 5 2" xfId="25030"/>
    <cellStyle name="Вычисление 10 3 2 6" xfId="7272"/>
    <cellStyle name="Вычисление 10 3 3" xfId="3693"/>
    <cellStyle name="Вычисление 10 3 3 2" xfId="10626"/>
    <cellStyle name="Вычисление 10 3 3 2 2" xfId="19916"/>
    <cellStyle name="Вычисление 10 3 3 3" xfId="16874"/>
    <cellStyle name="Вычисление 10 3 3 4" xfId="7583"/>
    <cellStyle name="Вычисление 10 3 4" xfId="3496"/>
    <cellStyle name="Вычисление 10 3 4 2" xfId="10934"/>
    <cellStyle name="Вычисление 10 3 4 2 2" xfId="20224"/>
    <cellStyle name="Вычисление 10 3 4 3" xfId="17182"/>
    <cellStyle name="Вычисление 10 3 4 4" xfId="7891"/>
    <cellStyle name="Вычисление 10 3 5" xfId="3603"/>
    <cellStyle name="Вычисление 10 3 5 2" xfId="11239"/>
    <cellStyle name="Вычисление 10 3 5 2 2" xfId="20529"/>
    <cellStyle name="Вычисление 10 3 5 3" xfId="17487"/>
    <cellStyle name="Вычисление 10 3 5 4" xfId="8196"/>
    <cellStyle name="Вычисление 10 3 6" xfId="2488"/>
    <cellStyle name="Вычисление 10 3 6 2" xfId="11543"/>
    <cellStyle name="Вычисление 10 3 6 2 2" xfId="20833"/>
    <cellStyle name="Вычисление 10 3 6 3" xfId="17791"/>
    <cellStyle name="Вычисление 10 3 6 4" xfId="8500"/>
    <cellStyle name="Вычисление 10 3 7" xfId="8802"/>
    <cellStyle name="Вычисление 10 3 7 2" xfId="11845"/>
    <cellStyle name="Вычисление 10 3 7 2 2" xfId="21135"/>
    <cellStyle name="Вычисление 10 3 7 3" xfId="18093"/>
    <cellStyle name="Вычисление 10 3 8" xfId="9070"/>
    <cellStyle name="Вычисление 10 3 8 2" xfId="12113"/>
    <cellStyle name="Вычисление 10 3 8 2 2" xfId="21403"/>
    <cellStyle name="Вычисление 10 3 8 3" xfId="18361"/>
    <cellStyle name="Вычисление 10 3 9" xfId="9449"/>
    <cellStyle name="Вычисление 10 3 9 2" xfId="18740"/>
    <cellStyle name="Вычисление 10 4" xfId="1690"/>
    <cellStyle name="Вычисление 10 4 10" xfId="15098"/>
    <cellStyle name="Вычисление 10 4 10 2" xfId="24388"/>
    <cellStyle name="Вычисление 10 4 11" xfId="15401"/>
    <cellStyle name="Вычисление 10 4 11 2" xfId="24691"/>
    <cellStyle name="Вычисление 10 4 12" xfId="15780"/>
    <cellStyle name="Вычисление 10 4 13" xfId="6490"/>
    <cellStyle name="Вычисление 10 4 2" xfId="2326"/>
    <cellStyle name="Вычисление 10 4 2 2" xfId="4530"/>
    <cellStyle name="Вычисление 10 4 2 2 2" xfId="19531"/>
    <cellStyle name="Вычисление 10 4 2 2 3" xfId="10241"/>
    <cellStyle name="Вычисление 10 4 2 3" xfId="5294"/>
    <cellStyle name="Вычисление 10 4 2 3 2" xfId="16489"/>
    <cellStyle name="Вычисление 10 4 2 4" xfId="6041"/>
    <cellStyle name="Вычисление 10 4 2 4 2" xfId="25953"/>
    <cellStyle name="Вычисление 10 4 2 5" xfId="3252"/>
    <cellStyle name="Вычисление 10 4 2 5 2" xfId="25302"/>
    <cellStyle name="Вычисление 10 4 2 6" xfId="7198"/>
    <cellStyle name="Вычисление 10 4 3" xfId="3981"/>
    <cellStyle name="Вычисление 10 4 3 2" xfId="10552"/>
    <cellStyle name="Вычисление 10 4 3 2 2" xfId="19842"/>
    <cellStyle name="Вычисление 10 4 3 3" xfId="16800"/>
    <cellStyle name="Вычисление 10 4 3 4" xfId="7509"/>
    <cellStyle name="Вычисление 10 4 4" xfId="4803"/>
    <cellStyle name="Вычисление 10 4 4 2" xfId="10860"/>
    <cellStyle name="Вычисление 10 4 4 2 2" xfId="20150"/>
    <cellStyle name="Вычисление 10 4 4 3" xfId="17108"/>
    <cellStyle name="Вычисление 10 4 4 4" xfId="7817"/>
    <cellStyle name="Вычисление 10 4 5" xfId="5549"/>
    <cellStyle name="Вычисление 10 4 5 2" xfId="11165"/>
    <cellStyle name="Вычисление 10 4 5 2 2" xfId="20455"/>
    <cellStyle name="Вычисление 10 4 5 3" xfId="17413"/>
    <cellStyle name="Вычисление 10 4 5 4" xfId="8122"/>
    <cellStyle name="Вычисление 10 4 6" xfId="2760"/>
    <cellStyle name="Вычисление 10 4 6 2" xfId="11469"/>
    <cellStyle name="Вычисление 10 4 6 2 2" xfId="20759"/>
    <cellStyle name="Вычисление 10 4 6 3" xfId="17717"/>
    <cellStyle name="Вычисление 10 4 6 4" xfId="8426"/>
    <cellStyle name="Вычисление 10 4 7" xfId="8728"/>
    <cellStyle name="Вычисление 10 4 7 2" xfId="11771"/>
    <cellStyle name="Вычисление 10 4 7 2 2" xfId="21061"/>
    <cellStyle name="Вычисление 10 4 7 3" xfId="18019"/>
    <cellStyle name="Вычисление 10 4 8" xfId="8996"/>
    <cellStyle name="Вычисление 10 4 8 2" xfId="12039"/>
    <cellStyle name="Вычисление 10 4 8 2 2" xfId="21329"/>
    <cellStyle name="Вычисление 10 4 8 3" xfId="18287"/>
    <cellStyle name="Вычисление 10 4 9" xfId="9375"/>
    <cellStyle name="Вычисление 10 4 9 2" xfId="18666"/>
    <cellStyle name="Вычисление 10 5" xfId="1575"/>
    <cellStyle name="Вычисление 10 5 2" xfId="2216"/>
    <cellStyle name="Вычисление 10 5 2 2" xfId="4420"/>
    <cellStyle name="Вычисление 10 5 2 2 2" xfId="19158"/>
    <cellStyle name="Вычисление 10 5 2 3" xfId="5184"/>
    <cellStyle name="Вычисление 10 5 2 3 2" xfId="25548"/>
    <cellStyle name="Вычисление 10 5 2 4" xfId="5931"/>
    <cellStyle name="Вычисление 10 5 2 4 2" xfId="25891"/>
    <cellStyle name="Вычисление 10 5 2 5" xfId="3142"/>
    <cellStyle name="Вычисление 10 5 2 5 2" xfId="25192"/>
    <cellStyle name="Вычисление 10 5 2 6" xfId="9868"/>
    <cellStyle name="Вычисление 10 5 3" xfId="3883"/>
    <cellStyle name="Вычисление 10 5 3 2" xfId="16116"/>
    <cellStyle name="Вычисление 10 5 4" xfId="4693"/>
    <cellStyle name="Вычисление 10 5 4 2" xfId="25464"/>
    <cellStyle name="Вычисление 10 5 5" xfId="5439"/>
    <cellStyle name="Вычисление 10 5 5 2" xfId="25631"/>
    <cellStyle name="Вычисление 10 5 6" xfId="2650"/>
    <cellStyle name="Вычисление 10 5 6 2" xfId="24839"/>
    <cellStyle name="Вычисление 10 5 7" xfId="6835"/>
    <cellStyle name="Вычисление 10 6" xfId="1854"/>
    <cellStyle name="Вычисление 10 6 2" xfId="2415"/>
    <cellStyle name="Вычисление 10 6 2 2" xfId="4619"/>
    <cellStyle name="Вычисление 10 6 2 2 2" xfId="19087"/>
    <cellStyle name="Вычисление 10 6 2 3" xfId="5383"/>
    <cellStyle name="Вычисление 10 6 2 3 2" xfId="25591"/>
    <cellStyle name="Вычисление 10 6 2 4" xfId="6130"/>
    <cellStyle name="Вычисление 10 6 2 4 2" xfId="26028"/>
    <cellStyle name="Вычисление 10 6 2 5" xfId="3341"/>
    <cellStyle name="Вычисление 10 6 2 5 2" xfId="25391"/>
    <cellStyle name="Вычисление 10 6 2 6" xfId="9797"/>
    <cellStyle name="Вычисление 10 6 3" xfId="4100"/>
    <cellStyle name="Вычисление 10 6 3 2" xfId="16045"/>
    <cellStyle name="Вычисление 10 6 4" xfId="4891"/>
    <cellStyle name="Вычисление 10 6 4 2" xfId="25507"/>
    <cellStyle name="Вычисление 10 6 5" xfId="5638"/>
    <cellStyle name="Вычисление 10 6 5 2" xfId="25691"/>
    <cellStyle name="Вычисление 10 6 6" xfId="2849"/>
    <cellStyle name="Вычисление 10 6 6 2" xfId="24899"/>
    <cellStyle name="Вычисление 10 6 7" xfId="6764"/>
    <cellStyle name="Вычисление 10 7" xfId="2002"/>
    <cellStyle name="Вычисление 10 7 2" xfId="4206"/>
    <cellStyle name="Вычисление 10 7 2 2" xfId="19195"/>
    <cellStyle name="Вычисление 10 7 2 3" xfId="9905"/>
    <cellStyle name="Вычисление 10 7 3" xfId="4970"/>
    <cellStyle name="Вычисление 10 7 3 2" xfId="16153"/>
    <cellStyle name="Вычисление 10 7 4" xfId="5717"/>
    <cellStyle name="Вычисление 10 7 4 2" xfId="25753"/>
    <cellStyle name="Вычисление 10 7 5" xfId="2928"/>
    <cellStyle name="Вычисление 10 7 5 2" xfId="24978"/>
    <cellStyle name="Вычисление 10 7 6" xfId="6872"/>
    <cellStyle name="Вычисление 10 8" xfId="3555"/>
    <cellStyle name="Вычисление 10 8 2" xfId="9753"/>
    <cellStyle name="Вычисление 10 8 2 2" xfId="19043"/>
    <cellStyle name="Вычисление 10 8 3" xfId="16001"/>
    <cellStyle name="Вычисление 10 8 4" xfId="6720"/>
    <cellStyle name="Вычисление 10 9" xfId="6923"/>
    <cellStyle name="Вычисление 10 9 2" xfId="9956"/>
    <cellStyle name="Вычисление 10 9 2 2" xfId="19246"/>
    <cellStyle name="Вычисление 10 9 3" xfId="16204"/>
    <cellStyle name="Вычисление 11" xfId="756"/>
    <cellStyle name="Вычисление 11 10" xfId="9155"/>
    <cellStyle name="Вычисление 11 10 2" xfId="12198"/>
    <cellStyle name="Вычисление 11 10 2 2" xfId="21488"/>
    <cellStyle name="Вычисление 11 10 3" xfId="18446"/>
    <cellStyle name="Вычисление 11 11" xfId="14870"/>
    <cellStyle name="Вычисление 11 11 2" xfId="24160"/>
    <cellStyle name="Вычисление 11 12" xfId="14811"/>
    <cellStyle name="Вычисление 11 12 2" xfId="24101"/>
    <cellStyle name="Вычисление 11 13" xfId="15560"/>
    <cellStyle name="Вычисление 11 14" xfId="6248"/>
    <cellStyle name="Вычисление 11 2" xfId="1450"/>
    <cellStyle name="Вычисление 11 2 10" xfId="9540"/>
    <cellStyle name="Вычисление 11 2 10 2" xfId="18831"/>
    <cellStyle name="Вычисление 11 2 11" xfId="15005"/>
    <cellStyle name="Вычисление 11 2 11 2" xfId="24295"/>
    <cellStyle name="Вычисление 11 2 12" xfId="15309"/>
    <cellStyle name="Вычисление 11 2 12 2" xfId="24599"/>
    <cellStyle name="Вычисление 11 2 13" xfId="15687"/>
    <cellStyle name="Вычисление 11 2 14" xfId="6378"/>
    <cellStyle name="Вычисление 11 2 2" xfId="2160"/>
    <cellStyle name="Вычисление 11 2 2 2" xfId="4364"/>
    <cellStyle name="Вычисление 11 2 2 2 2" xfId="19434"/>
    <cellStyle name="Вычисление 11 2 2 2 3" xfId="10144"/>
    <cellStyle name="Вычисление 11 2 2 3" xfId="5128"/>
    <cellStyle name="Вычисление 11 2 2 3 2" xfId="16392"/>
    <cellStyle name="Вычисление 11 2 2 4" xfId="5875"/>
    <cellStyle name="Вычисление 11 2 2 4 2" xfId="25849"/>
    <cellStyle name="Вычисление 11 2 2 5" xfId="3086"/>
    <cellStyle name="Вычисление 11 2 2 5 2" xfId="25136"/>
    <cellStyle name="Вычисление 11 2 2 6" xfId="7104"/>
    <cellStyle name="Вычисление 11 2 3" xfId="3802"/>
    <cellStyle name="Вычисление 11 2 3 2" xfId="10460"/>
    <cellStyle name="Вычисление 11 2 3 2 2" xfId="19750"/>
    <cellStyle name="Вычисление 11 2 3 3" xfId="16708"/>
    <cellStyle name="Вычисление 11 2 3 4" xfId="7417"/>
    <cellStyle name="Вычисление 11 2 4" xfId="3889"/>
    <cellStyle name="Вычисление 11 2 4 2" xfId="10766"/>
    <cellStyle name="Вычисление 11 2 4 2 2" xfId="20056"/>
    <cellStyle name="Вычисление 11 2 4 3" xfId="17014"/>
    <cellStyle name="Вычисление 11 2 4 4" xfId="7723"/>
    <cellStyle name="Вычисление 11 2 5" xfId="4161"/>
    <cellStyle name="Вычисление 11 2 5 2" xfId="11073"/>
    <cellStyle name="Вычисление 11 2 5 2 2" xfId="20363"/>
    <cellStyle name="Вычисление 11 2 5 3" xfId="17321"/>
    <cellStyle name="Вычисление 11 2 5 4" xfId="8030"/>
    <cellStyle name="Вычисление 11 2 6" xfId="2594"/>
    <cellStyle name="Вычисление 11 2 6 2" xfId="11376"/>
    <cellStyle name="Вычисление 11 2 6 2 2" xfId="20666"/>
    <cellStyle name="Вычисление 11 2 6 3" xfId="17624"/>
    <cellStyle name="Вычисление 11 2 6 4" xfId="8333"/>
    <cellStyle name="Вычисление 11 2 7" xfId="8636"/>
    <cellStyle name="Вычисление 11 2 7 2" xfId="11679"/>
    <cellStyle name="Вычисление 11 2 7 2 2" xfId="20969"/>
    <cellStyle name="Вычисление 11 2 7 3" xfId="17927"/>
    <cellStyle name="Вычисление 11 2 8" xfId="8904"/>
    <cellStyle name="Вычисление 11 2 8 2" xfId="11947"/>
    <cellStyle name="Вычисление 11 2 8 2 2" xfId="21237"/>
    <cellStyle name="Вычисление 11 2 8 3" xfId="18195"/>
    <cellStyle name="Вычисление 11 2 9" xfId="9282"/>
    <cellStyle name="Вычисление 11 2 9 2" xfId="12278"/>
    <cellStyle name="Вычисление 11 2 9 2 2" xfId="21568"/>
    <cellStyle name="Вычисление 11 2 9 3" xfId="18573"/>
    <cellStyle name="Вычисление 11 3" xfId="1338"/>
    <cellStyle name="Вычисление 11 3 10" xfId="15173"/>
    <cellStyle name="Вычисление 11 3 10 2" xfId="24463"/>
    <cellStyle name="Вычисление 11 3 11" xfId="15476"/>
    <cellStyle name="Вычисление 11 3 11 2" xfId="24766"/>
    <cellStyle name="Вычисление 11 3 12" xfId="15855"/>
    <cellStyle name="Вычисление 11 3 13" xfId="6565"/>
    <cellStyle name="Вычисление 11 3 2" xfId="2053"/>
    <cellStyle name="Вычисление 11 3 2 2" xfId="4257"/>
    <cellStyle name="Вычисление 11 3 2 2 2" xfId="19606"/>
    <cellStyle name="Вычисление 11 3 2 2 3" xfId="10316"/>
    <cellStyle name="Вычисление 11 3 2 3" xfId="5021"/>
    <cellStyle name="Вычисление 11 3 2 3 2" xfId="16564"/>
    <cellStyle name="Вычисление 11 3 2 4" xfId="5768"/>
    <cellStyle name="Вычисление 11 3 2 4 2" xfId="25790"/>
    <cellStyle name="Вычисление 11 3 2 5" xfId="2979"/>
    <cellStyle name="Вычисление 11 3 2 5 2" xfId="25029"/>
    <cellStyle name="Вычисление 11 3 2 6" xfId="7273"/>
    <cellStyle name="Вычисление 11 3 3" xfId="3692"/>
    <cellStyle name="Вычисление 11 3 3 2" xfId="10627"/>
    <cellStyle name="Вычисление 11 3 3 2 2" xfId="19917"/>
    <cellStyle name="Вычисление 11 3 3 3" xfId="16875"/>
    <cellStyle name="Вычисление 11 3 3 4" xfId="7584"/>
    <cellStyle name="Вычисление 11 3 4" xfId="3497"/>
    <cellStyle name="Вычисление 11 3 4 2" xfId="10935"/>
    <cellStyle name="Вычисление 11 3 4 2 2" xfId="20225"/>
    <cellStyle name="Вычисление 11 3 4 3" xfId="17183"/>
    <cellStyle name="Вычисление 11 3 4 4" xfId="7892"/>
    <cellStyle name="Вычисление 11 3 5" xfId="3602"/>
    <cellStyle name="Вычисление 11 3 5 2" xfId="11240"/>
    <cellStyle name="Вычисление 11 3 5 2 2" xfId="20530"/>
    <cellStyle name="Вычисление 11 3 5 3" xfId="17488"/>
    <cellStyle name="Вычисление 11 3 5 4" xfId="8197"/>
    <cellStyle name="Вычисление 11 3 6" xfId="2487"/>
    <cellStyle name="Вычисление 11 3 6 2" xfId="11544"/>
    <cellStyle name="Вычисление 11 3 6 2 2" xfId="20834"/>
    <cellStyle name="Вычисление 11 3 6 3" xfId="17792"/>
    <cellStyle name="Вычисление 11 3 6 4" xfId="8501"/>
    <cellStyle name="Вычисление 11 3 7" xfId="8803"/>
    <cellStyle name="Вычисление 11 3 7 2" xfId="11846"/>
    <cellStyle name="Вычисление 11 3 7 2 2" xfId="21136"/>
    <cellStyle name="Вычисление 11 3 7 3" xfId="18094"/>
    <cellStyle name="Вычисление 11 3 8" xfId="9071"/>
    <cellStyle name="Вычисление 11 3 8 2" xfId="12114"/>
    <cellStyle name="Вычисление 11 3 8 2 2" xfId="21404"/>
    <cellStyle name="Вычисление 11 3 8 3" xfId="18362"/>
    <cellStyle name="Вычисление 11 3 9" xfId="9450"/>
    <cellStyle name="Вычисление 11 3 9 2" xfId="18741"/>
    <cellStyle name="Вычисление 11 4" xfId="1691"/>
    <cellStyle name="Вычисление 11 4 10" xfId="15097"/>
    <cellStyle name="Вычисление 11 4 10 2" xfId="24387"/>
    <cellStyle name="Вычисление 11 4 11" xfId="15400"/>
    <cellStyle name="Вычисление 11 4 11 2" xfId="24690"/>
    <cellStyle name="Вычисление 11 4 12" xfId="15779"/>
    <cellStyle name="Вычисление 11 4 13" xfId="6489"/>
    <cellStyle name="Вычисление 11 4 2" xfId="2327"/>
    <cellStyle name="Вычисление 11 4 2 2" xfId="4531"/>
    <cellStyle name="Вычисление 11 4 2 2 2" xfId="19530"/>
    <cellStyle name="Вычисление 11 4 2 2 3" xfId="10240"/>
    <cellStyle name="Вычисление 11 4 2 3" xfId="5295"/>
    <cellStyle name="Вычисление 11 4 2 3 2" xfId="16488"/>
    <cellStyle name="Вычисление 11 4 2 4" xfId="6042"/>
    <cellStyle name="Вычисление 11 4 2 4 2" xfId="25954"/>
    <cellStyle name="Вычисление 11 4 2 5" xfId="3253"/>
    <cellStyle name="Вычисление 11 4 2 5 2" xfId="25303"/>
    <cellStyle name="Вычисление 11 4 2 6" xfId="7197"/>
    <cellStyle name="Вычисление 11 4 3" xfId="3982"/>
    <cellStyle name="Вычисление 11 4 3 2" xfId="10551"/>
    <cellStyle name="Вычисление 11 4 3 2 2" xfId="19841"/>
    <cellStyle name="Вычисление 11 4 3 3" xfId="16799"/>
    <cellStyle name="Вычисление 11 4 3 4" xfId="7508"/>
    <cellStyle name="Вычисление 11 4 4" xfId="4804"/>
    <cellStyle name="Вычисление 11 4 4 2" xfId="10859"/>
    <cellStyle name="Вычисление 11 4 4 2 2" xfId="20149"/>
    <cellStyle name="Вычисление 11 4 4 3" xfId="17107"/>
    <cellStyle name="Вычисление 11 4 4 4" xfId="7816"/>
    <cellStyle name="Вычисление 11 4 5" xfId="5550"/>
    <cellStyle name="Вычисление 11 4 5 2" xfId="11164"/>
    <cellStyle name="Вычисление 11 4 5 2 2" xfId="20454"/>
    <cellStyle name="Вычисление 11 4 5 3" xfId="17412"/>
    <cellStyle name="Вычисление 11 4 5 4" xfId="8121"/>
    <cellStyle name="Вычисление 11 4 6" xfId="2761"/>
    <cellStyle name="Вычисление 11 4 6 2" xfId="11468"/>
    <cellStyle name="Вычисление 11 4 6 2 2" xfId="20758"/>
    <cellStyle name="Вычисление 11 4 6 3" xfId="17716"/>
    <cellStyle name="Вычисление 11 4 6 4" xfId="8425"/>
    <cellStyle name="Вычисление 11 4 7" xfId="8727"/>
    <cellStyle name="Вычисление 11 4 7 2" xfId="11770"/>
    <cellStyle name="Вычисление 11 4 7 2 2" xfId="21060"/>
    <cellStyle name="Вычисление 11 4 7 3" xfId="18018"/>
    <cellStyle name="Вычисление 11 4 8" xfId="8995"/>
    <cellStyle name="Вычисление 11 4 8 2" xfId="12038"/>
    <cellStyle name="Вычисление 11 4 8 2 2" xfId="21328"/>
    <cellStyle name="Вычисление 11 4 8 3" xfId="18286"/>
    <cellStyle name="Вычисление 11 4 9" xfId="9374"/>
    <cellStyle name="Вычисление 11 4 9 2" xfId="18665"/>
    <cellStyle name="Вычисление 11 5" xfId="1574"/>
    <cellStyle name="Вычисление 11 5 2" xfId="2215"/>
    <cellStyle name="Вычисление 11 5 2 2" xfId="4419"/>
    <cellStyle name="Вычисление 11 5 2 2 2" xfId="19159"/>
    <cellStyle name="Вычисление 11 5 2 3" xfId="5183"/>
    <cellStyle name="Вычисление 11 5 2 3 2" xfId="25547"/>
    <cellStyle name="Вычисление 11 5 2 4" xfId="5930"/>
    <cellStyle name="Вычисление 11 5 2 4 2" xfId="25890"/>
    <cellStyle name="Вычисление 11 5 2 5" xfId="3141"/>
    <cellStyle name="Вычисление 11 5 2 5 2" xfId="25191"/>
    <cellStyle name="Вычисление 11 5 2 6" xfId="9869"/>
    <cellStyle name="Вычисление 11 5 3" xfId="3882"/>
    <cellStyle name="Вычисление 11 5 3 2" xfId="16117"/>
    <cellStyle name="Вычисление 11 5 4" xfId="4692"/>
    <cellStyle name="Вычисление 11 5 4 2" xfId="25463"/>
    <cellStyle name="Вычисление 11 5 5" xfId="5438"/>
    <cellStyle name="Вычисление 11 5 5 2" xfId="25630"/>
    <cellStyle name="Вычисление 11 5 6" xfId="2649"/>
    <cellStyle name="Вычисление 11 5 6 2" xfId="24838"/>
    <cellStyle name="Вычисление 11 5 7" xfId="6836"/>
    <cellStyle name="Вычисление 11 6" xfId="1855"/>
    <cellStyle name="Вычисление 11 6 2" xfId="2416"/>
    <cellStyle name="Вычисление 11 6 2 2" xfId="4620"/>
    <cellStyle name="Вычисление 11 6 2 2 2" xfId="19085"/>
    <cellStyle name="Вычисление 11 6 2 3" xfId="5384"/>
    <cellStyle name="Вычисление 11 6 2 3 2" xfId="25592"/>
    <cellStyle name="Вычисление 11 6 2 4" xfId="6131"/>
    <cellStyle name="Вычисление 11 6 2 4 2" xfId="26029"/>
    <cellStyle name="Вычисление 11 6 2 5" xfId="3342"/>
    <cellStyle name="Вычисление 11 6 2 5 2" xfId="25392"/>
    <cellStyle name="Вычисление 11 6 2 6" xfId="9795"/>
    <cellStyle name="Вычисление 11 6 3" xfId="4101"/>
    <cellStyle name="Вычисление 11 6 3 2" xfId="16043"/>
    <cellStyle name="Вычисление 11 6 4" xfId="4892"/>
    <cellStyle name="Вычисление 11 6 4 2" xfId="25508"/>
    <cellStyle name="Вычисление 11 6 5" xfId="5639"/>
    <cellStyle name="Вычисление 11 6 5 2" xfId="25692"/>
    <cellStyle name="Вычисление 11 6 6" xfId="2850"/>
    <cellStyle name="Вычисление 11 6 6 2" xfId="24900"/>
    <cellStyle name="Вычисление 11 6 7" xfId="6762"/>
    <cellStyle name="Вычисление 11 7" xfId="2003"/>
    <cellStyle name="Вычисление 11 7 2" xfId="4207"/>
    <cellStyle name="Вычисление 11 7 2 2" xfId="19196"/>
    <cellStyle name="Вычисление 11 7 2 3" xfId="9906"/>
    <cellStyle name="Вычисление 11 7 3" xfId="4971"/>
    <cellStyle name="Вычисление 11 7 3 2" xfId="16154"/>
    <cellStyle name="Вычисление 11 7 4" xfId="5718"/>
    <cellStyle name="Вычисление 11 7 4 2" xfId="25754"/>
    <cellStyle name="Вычисление 11 7 5" xfId="2929"/>
    <cellStyle name="Вычисление 11 7 5 2" xfId="24979"/>
    <cellStyle name="Вычисление 11 7 6" xfId="6873"/>
    <cellStyle name="Вычисление 11 8" xfId="3556"/>
    <cellStyle name="Вычисление 11 8 2" xfId="9752"/>
    <cellStyle name="Вычисление 11 8 2 2" xfId="19042"/>
    <cellStyle name="Вычисление 11 8 3" xfId="16000"/>
    <cellStyle name="Вычисление 11 8 4" xfId="6719"/>
    <cellStyle name="Вычисление 11 9" xfId="6651"/>
    <cellStyle name="Вычисление 11 9 2" xfId="9684"/>
    <cellStyle name="Вычисление 11 9 2 2" xfId="18974"/>
    <cellStyle name="Вычисление 11 9 3" xfId="15932"/>
    <cellStyle name="Вычисление 12" xfId="757"/>
    <cellStyle name="Вычисление 12 10" xfId="9156"/>
    <cellStyle name="Вычисление 12 10 2" xfId="12199"/>
    <cellStyle name="Вычисление 12 10 2 2" xfId="21489"/>
    <cellStyle name="Вычисление 12 10 3" xfId="18447"/>
    <cellStyle name="Вычисление 12 11" xfId="14871"/>
    <cellStyle name="Вычисление 12 11 2" xfId="24161"/>
    <cellStyle name="Вычисление 12 12" xfId="14810"/>
    <cellStyle name="Вычисление 12 12 2" xfId="24100"/>
    <cellStyle name="Вычисление 12 13" xfId="15561"/>
    <cellStyle name="Вычисление 12 14" xfId="6249"/>
    <cellStyle name="Вычисление 12 2" xfId="1451"/>
    <cellStyle name="Вычисление 12 2 10" xfId="9541"/>
    <cellStyle name="Вычисление 12 2 10 2" xfId="18832"/>
    <cellStyle name="Вычисление 12 2 11" xfId="15006"/>
    <cellStyle name="Вычисление 12 2 11 2" xfId="24296"/>
    <cellStyle name="Вычисление 12 2 12" xfId="15310"/>
    <cellStyle name="Вычисление 12 2 12 2" xfId="24600"/>
    <cellStyle name="Вычисление 12 2 13" xfId="15688"/>
    <cellStyle name="Вычисление 12 2 14" xfId="6379"/>
    <cellStyle name="Вычисление 12 2 2" xfId="2161"/>
    <cellStyle name="Вычисление 12 2 2 2" xfId="4365"/>
    <cellStyle name="Вычисление 12 2 2 2 2" xfId="19435"/>
    <cellStyle name="Вычисление 12 2 2 2 3" xfId="10145"/>
    <cellStyle name="Вычисление 12 2 2 3" xfId="5129"/>
    <cellStyle name="Вычисление 12 2 2 3 2" xfId="16393"/>
    <cellStyle name="Вычисление 12 2 2 4" xfId="5876"/>
    <cellStyle name="Вычисление 12 2 2 4 2" xfId="25850"/>
    <cellStyle name="Вычисление 12 2 2 5" xfId="3087"/>
    <cellStyle name="Вычисление 12 2 2 5 2" xfId="25137"/>
    <cellStyle name="Вычисление 12 2 2 6" xfId="7105"/>
    <cellStyle name="Вычисление 12 2 3" xfId="3803"/>
    <cellStyle name="Вычисление 12 2 3 2" xfId="10461"/>
    <cellStyle name="Вычисление 12 2 3 2 2" xfId="19751"/>
    <cellStyle name="Вычисление 12 2 3 3" xfId="16709"/>
    <cellStyle name="Вычисление 12 2 3 4" xfId="7418"/>
    <cellStyle name="Вычисление 12 2 4" xfId="3699"/>
    <cellStyle name="Вычисление 12 2 4 2" xfId="10767"/>
    <cellStyle name="Вычисление 12 2 4 2 2" xfId="20057"/>
    <cellStyle name="Вычисление 12 2 4 3" xfId="17015"/>
    <cellStyle name="Вычисление 12 2 4 4" xfId="7724"/>
    <cellStyle name="Вычисление 12 2 5" xfId="3654"/>
    <cellStyle name="Вычисление 12 2 5 2" xfId="11074"/>
    <cellStyle name="Вычисление 12 2 5 2 2" xfId="20364"/>
    <cellStyle name="Вычисление 12 2 5 3" xfId="17322"/>
    <cellStyle name="Вычисление 12 2 5 4" xfId="8031"/>
    <cellStyle name="Вычисление 12 2 6" xfId="2595"/>
    <cellStyle name="Вычисление 12 2 6 2" xfId="11377"/>
    <cellStyle name="Вычисление 12 2 6 2 2" xfId="20667"/>
    <cellStyle name="Вычисление 12 2 6 3" xfId="17625"/>
    <cellStyle name="Вычисление 12 2 6 4" xfId="8334"/>
    <cellStyle name="Вычисление 12 2 7" xfId="8637"/>
    <cellStyle name="Вычисление 12 2 7 2" xfId="11680"/>
    <cellStyle name="Вычисление 12 2 7 2 2" xfId="20970"/>
    <cellStyle name="Вычисление 12 2 7 3" xfId="17928"/>
    <cellStyle name="Вычисление 12 2 8" xfId="8905"/>
    <cellStyle name="Вычисление 12 2 8 2" xfId="11948"/>
    <cellStyle name="Вычисление 12 2 8 2 2" xfId="21238"/>
    <cellStyle name="Вычисление 12 2 8 3" xfId="18196"/>
    <cellStyle name="Вычисление 12 2 9" xfId="9283"/>
    <cellStyle name="Вычисление 12 2 9 2" xfId="12279"/>
    <cellStyle name="Вычисление 12 2 9 2 2" xfId="21569"/>
    <cellStyle name="Вычисление 12 2 9 3" xfId="18574"/>
    <cellStyle name="Вычисление 12 3" xfId="1337"/>
    <cellStyle name="Вычисление 12 3 10" xfId="15174"/>
    <cellStyle name="Вычисление 12 3 10 2" xfId="24464"/>
    <cellStyle name="Вычисление 12 3 11" xfId="15477"/>
    <cellStyle name="Вычисление 12 3 11 2" xfId="24767"/>
    <cellStyle name="Вычисление 12 3 12" xfId="15856"/>
    <cellStyle name="Вычисление 12 3 13" xfId="6566"/>
    <cellStyle name="Вычисление 12 3 2" xfId="2052"/>
    <cellStyle name="Вычисление 12 3 2 2" xfId="4256"/>
    <cellStyle name="Вычисление 12 3 2 2 2" xfId="19607"/>
    <cellStyle name="Вычисление 12 3 2 2 3" xfId="10317"/>
    <cellStyle name="Вычисление 12 3 2 3" xfId="5020"/>
    <cellStyle name="Вычисление 12 3 2 3 2" xfId="16565"/>
    <cellStyle name="Вычисление 12 3 2 4" xfId="5767"/>
    <cellStyle name="Вычисление 12 3 2 4 2" xfId="25789"/>
    <cellStyle name="Вычисление 12 3 2 5" xfId="2978"/>
    <cellStyle name="Вычисление 12 3 2 5 2" xfId="25028"/>
    <cellStyle name="Вычисление 12 3 2 6" xfId="7274"/>
    <cellStyle name="Вычисление 12 3 3" xfId="3691"/>
    <cellStyle name="Вычисление 12 3 3 2" xfId="10628"/>
    <cellStyle name="Вычисление 12 3 3 2 2" xfId="19918"/>
    <cellStyle name="Вычисление 12 3 3 3" xfId="16876"/>
    <cellStyle name="Вычисление 12 3 3 4" xfId="7585"/>
    <cellStyle name="Вычисление 12 3 4" xfId="3498"/>
    <cellStyle name="Вычисление 12 3 4 2" xfId="10936"/>
    <cellStyle name="Вычисление 12 3 4 2 2" xfId="20226"/>
    <cellStyle name="Вычисление 12 3 4 3" xfId="17184"/>
    <cellStyle name="Вычисление 12 3 4 4" xfId="7893"/>
    <cellStyle name="Вычисление 12 3 5" xfId="3601"/>
    <cellStyle name="Вычисление 12 3 5 2" xfId="11241"/>
    <cellStyle name="Вычисление 12 3 5 2 2" xfId="20531"/>
    <cellStyle name="Вычисление 12 3 5 3" xfId="17489"/>
    <cellStyle name="Вычисление 12 3 5 4" xfId="8198"/>
    <cellStyle name="Вычисление 12 3 6" xfId="2486"/>
    <cellStyle name="Вычисление 12 3 6 2" xfId="11545"/>
    <cellStyle name="Вычисление 12 3 6 2 2" xfId="20835"/>
    <cellStyle name="Вычисление 12 3 6 3" xfId="17793"/>
    <cellStyle name="Вычисление 12 3 6 4" xfId="8502"/>
    <cellStyle name="Вычисление 12 3 7" xfId="8804"/>
    <cellStyle name="Вычисление 12 3 7 2" xfId="11847"/>
    <cellStyle name="Вычисление 12 3 7 2 2" xfId="21137"/>
    <cellStyle name="Вычисление 12 3 7 3" xfId="18095"/>
    <cellStyle name="Вычисление 12 3 8" xfId="9072"/>
    <cellStyle name="Вычисление 12 3 8 2" xfId="12115"/>
    <cellStyle name="Вычисление 12 3 8 2 2" xfId="21405"/>
    <cellStyle name="Вычисление 12 3 8 3" xfId="18363"/>
    <cellStyle name="Вычисление 12 3 9" xfId="9451"/>
    <cellStyle name="Вычисление 12 3 9 2" xfId="18742"/>
    <cellStyle name="Вычисление 12 4" xfId="1692"/>
    <cellStyle name="Вычисление 12 4 10" xfId="15096"/>
    <cellStyle name="Вычисление 12 4 10 2" xfId="24386"/>
    <cellStyle name="Вычисление 12 4 11" xfId="15399"/>
    <cellStyle name="Вычисление 12 4 11 2" xfId="24689"/>
    <cellStyle name="Вычисление 12 4 12" xfId="15778"/>
    <cellStyle name="Вычисление 12 4 13" xfId="6488"/>
    <cellStyle name="Вычисление 12 4 2" xfId="2328"/>
    <cellStyle name="Вычисление 12 4 2 2" xfId="4532"/>
    <cellStyle name="Вычисление 12 4 2 2 2" xfId="19529"/>
    <cellStyle name="Вычисление 12 4 2 2 3" xfId="10239"/>
    <cellStyle name="Вычисление 12 4 2 3" xfId="5296"/>
    <cellStyle name="Вычисление 12 4 2 3 2" xfId="16487"/>
    <cellStyle name="Вычисление 12 4 2 4" xfId="6043"/>
    <cellStyle name="Вычисление 12 4 2 4 2" xfId="25955"/>
    <cellStyle name="Вычисление 12 4 2 5" xfId="3254"/>
    <cellStyle name="Вычисление 12 4 2 5 2" xfId="25304"/>
    <cellStyle name="Вычисление 12 4 2 6" xfId="7196"/>
    <cellStyle name="Вычисление 12 4 3" xfId="3983"/>
    <cellStyle name="Вычисление 12 4 3 2" xfId="10550"/>
    <cellStyle name="Вычисление 12 4 3 2 2" xfId="19840"/>
    <cellStyle name="Вычисление 12 4 3 3" xfId="16798"/>
    <cellStyle name="Вычисление 12 4 3 4" xfId="7507"/>
    <cellStyle name="Вычисление 12 4 4" xfId="4805"/>
    <cellStyle name="Вычисление 12 4 4 2" xfId="10858"/>
    <cellStyle name="Вычисление 12 4 4 2 2" xfId="20148"/>
    <cellStyle name="Вычисление 12 4 4 3" xfId="17106"/>
    <cellStyle name="Вычисление 12 4 4 4" xfId="7815"/>
    <cellStyle name="Вычисление 12 4 5" xfId="5551"/>
    <cellStyle name="Вычисление 12 4 5 2" xfId="11163"/>
    <cellStyle name="Вычисление 12 4 5 2 2" xfId="20453"/>
    <cellStyle name="Вычисление 12 4 5 3" xfId="17411"/>
    <cellStyle name="Вычисление 12 4 5 4" xfId="8120"/>
    <cellStyle name="Вычисление 12 4 6" xfId="2762"/>
    <cellStyle name="Вычисление 12 4 6 2" xfId="11467"/>
    <cellStyle name="Вычисление 12 4 6 2 2" xfId="20757"/>
    <cellStyle name="Вычисление 12 4 6 3" xfId="17715"/>
    <cellStyle name="Вычисление 12 4 6 4" xfId="8424"/>
    <cellStyle name="Вычисление 12 4 7" xfId="8726"/>
    <cellStyle name="Вычисление 12 4 7 2" xfId="11769"/>
    <cellStyle name="Вычисление 12 4 7 2 2" xfId="21059"/>
    <cellStyle name="Вычисление 12 4 7 3" xfId="18017"/>
    <cellStyle name="Вычисление 12 4 8" xfId="8994"/>
    <cellStyle name="Вычисление 12 4 8 2" xfId="12037"/>
    <cellStyle name="Вычисление 12 4 8 2 2" xfId="21327"/>
    <cellStyle name="Вычисление 12 4 8 3" xfId="18285"/>
    <cellStyle name="Вычисление 12 4 9" xfId="9373"/>
    <cellStyle name="Вычисление 12 4 9 2" xfId="18664"/>
    <cellStyle name="Вычисление 12 5" xfId="1573"/>
    <cellStyle name="Вычисление 12 5 2" xfId="2214"/>
    <cellStyle name="Вычисление 12 5 2 2" xfId="4418"/>
    <cellStyle name="Вычисление 12 5 2 2 2" xfId="19160"/>
    <cellStyle name="Вычисление 12 5 2 3" xfId="5182"/>
    <cellStyle name="Вычисление 12 5 2 3 2" xfId="25546"/>
    <cellStyle name="Вычисление 12 5 2 4" xfId="5929"/>
    <cellStyle name="Вычисление 12 5 2 4 2" xfId="25889"/>
    <cellStyle name="Вычисление 12 5 2 5" xfId="3140"/>
    <cellStyle name="Вычисление 12 5 2 5 2" xfId="25190"/>
    <cellStyle name="Вычисление 12 5 2 6" xfId="9870"/>
    <cellStyle name="Вычисление 12 5 3" xfId="3881"/>
    <cellStyle name="Вычисление 12 5 3 2" xfId="16118"/>
    <cellStyle name="Вычисление 12 5 4" xfId="4691"/>
    <cellStyle name="Вычисление 12 5 4 2" xfId="25462"/>
    <cellStyle name="Вычисление 12 5 5" xfId="5437"/>
    <cellStyle name="Вычисление 12 5 5 2" xfId="25629"/>
    <cellStyle name="Вычисление 12 5 6" xfId="2648"/>
    <cellStyle name="Вычисление 12 5 6 2" xfId="24837"/>
    <cellStyle name="Вычисление 12 5 7" xfId="6837"/>
    <cellStyle name="Вычисление 12 6" xfId="1856"/>
    <cellStyle name="Вычисление 12 6 2" xfId="2417"/>
    <cellStyle name="Вычисление 12 6 2 2" xfId="4621"/>
    <cellStyle name="Вычисление 12 6 2 2 2" xfId="19083"/>
    <cellStyle name="Вычисление 12 6 2 3" xfId="5385"/>
    <cellStyle name="Вычисление 12 6 2 3 2" xfId="25593"/>
    <cellStyle name="Вычисление 12 6 2 4" xfId="6132"/>
    <cellStyle name="Вычисление 12 6 2 4 2" xfId="26030"/>
    <cellStyle name="Вычисление 12 6 2 5" xfId="3343"/>
    <cellStyle name="Вычисление 12 6 2 5 2" xfId="25393"/>
    <cellStyle name="Вычисление 12 6 2 6" xfId="9793"/>
    <cellStyle name="Вычисление 12 6 3" xfId="4102"/>
    <cellStyle name="Вычисление 12 6 3 2" xfId="16041"/>
    <cellStyle name="Вычисление 12 6 4" xfId="4893"/>
    <cellStyle name="Вычисление 12 6 4 2" xfId="25509"/>
    <cellStyle name="Вычисление 12 6 5" xfId="5640"/>
    <cellStyle name="Вычисление 12 6 5 2" xfId="25693"/>
    <cellStyle name="Вычисление 12 6 6" xfId="2851"/>
    <cellStyle name="Вычисление 12 6 6 2" xfId="24901"/>
    <cellStyle name="Вычисление 12 6 7" xfId="6760"/>
    <cellStyle name="Вычисление 12 7" xfId="2004"/>
    <cellStyle name="Вычисление 12 7 2" xfId="4208"/>
    <cellStyle name="Вычисление 12 7 2 2" xfId="19197"/>
    <cellStyle name="Вычисление 12 7 2 3" xfId="9907"/>
    <cellStyle name="Вычисление 12 7 3" xfId="4972"/>
    <cellStyle name="Вычисление 12 7 3 2" xfId="16155"/>
    <cellStyle name="Вычисление 12 7 4" xfId="5719"/>
    <cellStyle name="Вычисление 12 7 4 2" xfId="25755"/>
    <cellStyle name="Вычисление 12 7 5" xfId="2930"/>
    <cellStyle name="Вычисление 12 7 5 2" xfId="24980"/>
    <cellStyle name="Вычисление 12 7 6" xfId="6874"/>
    <cellStyle name="Вычисление 12 8" xfId="3557"/>
    <cellStyle name="Вычисление 12 8 2" xfId="9750"/>
    <cellStyle name="Вычисление 12 8 2 2" xfId="19040"/>
    <cellStyle name="Вычисление 12 8 3" xfId="15998"/>
    <cellStyle name="Вычисление 12 8 4" xfId="6717"/>
    <cellStyle name="Вычисление 12 9" xfId="7329"/>
    <cellStyle name="Вычисление 12 9 2" xfId="10372"/>
    <cellStyle name="Вычисление 12 9 2 2" xfId="19662"/>
    <cellStyle name="Вычисление 12 9 3" xfId="16620"/>
    <cellStyle name="Вычисление 13" xfId="758"/>
    <cellStyle name="Вычисление 13 10" xfId="9157"/>
    <cellStyle name="Вычисление 13 10 2" xfId="12200"/>
    <cellStyle name="Вычисление 13 10 2 2" xfId="21490"/>
    <cellStyle name="Вычисление 13 10 3" xfId="18448"/>
    <cellStyle name="Вычисление 13 11" xfId="14872"/>
    <cellStyle name="Вычисление 13 11 2" xfId="24162"/>
    <cellStyle name="Вычисление 13 12" xfId="14809"/>
    <cellStyle name="Вычисление 13 12 2" xfId="24099"/>
    <cellStyle name="Вычисление 13 13" xfId="15562"/>
    <cellStyle name="Вычисление 13 14" xfId="6250"/>
    <cellStyle name="Вычисление 13 2" xfId="1452"/>
    <cellStyle name="Вычисление 13 2 10" xfId="9542"/>
    <cellStyle name="Вычисление 13 2 10 2" xfId="18833"/>
    <cellStyle name="Вычисление 13 2 11" xfId="15007"/>
    <cellStyle name="Вычисление 13 2 11 2" xfId="24297"/>
    <cellStyle name="Вычисление 13 2 12" xfId="15311"/>
    <cellStyle name="Вычисление 13 2 12 2" xfId="24601"/>
    <cellStyle name="Вычисление 13 2 13" xfId="15689"/>
    <cellStyle name="Вычисление 13 2 14" xfId="6380"/>
    <cellStyle name="Вычисление 13 2 2" xfId="2162"/>
    <cellStyle name="Вычисление 13 2 2 2" xfId="4366"/>
    <cellStyle name="Вычисление 13 2 2 2 2" xfId="19436"/>
    <cellStyle name="Вычисление 13 2 2 2 3" xfId="10146"/>
    <cellStyle name="Вычисление 13 2 2 3" xfId="5130"/>
    <cellStyle name="Вычисление 13 2 2 3 2" xfId="16394"/>
    <cellStyle name="Вычисление 13 2 2 4" xfId="5877"/>
    <cellStyle name="Вычисление 13 2 2 4 2" xfId="25851"/>
    <cellStyle name="Вычисление 13 2 2 5" xfId="3088"/>
    <cellStyle name="Вычисление 13 2 2 5 2" xfId="25138"/>
    <cellStyle name="Вычисление 13 2 2 6" xfId="7106"/>
    <cellStyle name="Вычисление 13 2 3" xfId="3804"/>
    <cellStyle name="Вычисление 13 2 3 2" xfId="10462"/>
    <cellStyle name="Вычисление 13 2 3 2 2" xfId="19752"/>
    <cellStyle name="Вычисление 13 2 3 3" xfId="16710"/>
    <cellStyle name="Вычисление 13 2 3 4" xfId="7419"/>
    <cellStyle name="Вычисление 13 2 4" xfId="3409"/>
    <cellStyle name="Вычисление 13 2 4 2" xfId="10768"/>
    <cellStyle name="Вычисление 13 2 4 2 2" xfId="20058"/>
    <cellStyle name="Вычисление 13 2 4 3" xfId="17016"/>
    <cellStyle name="Вычисление 13 2 4 4" xfId="7725"/>
    <cellStyle name="Вычисление 13 2 5" xfId="3655"/>
    <cellStyle name="Вычисление 13 2 5 2" xfId="11075"/>
    <cellStyle name="Вычисление 13 2 5 2 2" xfId="20365"/>
    <cellStyle name="Вычисление 13 2 5 3" xfId="17323"/>
    <cellStyle name="Вычисление 13 2 5 4" xfId="8032"/>
    <cellStyle name="Вычисление 13 2 6" xfId="2596"/>
    <cellStyle name="Вычисление 13 2 6 2" xfId="11378"/>
    <cellStyle name="Вычисление 13 2 6 2 2" xfId="20668"/>
    <cellStyle name="Вычисление 13 2 6 3" xfId="17626"/>
    <cellStyle name="Вычисление 13 2 6 4" xfId="8335"/>
    <cellStyle name="Вычисление 13 2 7" xfId="8638"/>
    <cellStyle name="Вычисление 13 2 7 2" xfId="11681"/>
    <cellStyle name="Вычисление 13 2 7 2 2" xfId="20971"/>
    <cellStyle name="Вычисление 13 2 7 3" xfId="17929"/>
    <cellStyle name="Вычисление 13 2 8" xfId="8906"/>
    <cellStyle name="Вычисление 13 2 8 2" xfId="11949"/>
    <cellStyle name="Вычисление 13 2 8 2 2" xfId="21239"/>
    <cellStyle name="Вычисление 13 2 8 3" xfId="18197"/>
    <cellStyle name="Вычисление 13 2 9" xfId="9284"/>
    <cellStyle name="Вычисление 13 2 9 2" xfId="12280"/>
    <cellStyle name="Вычисление 13 2 9 2 2" xfId="21570"/>
    <cellStyle name="Вычисление 13 2 9 3" xfId="18575"/>
    <cellStyle name="Вычисление 13 3" xfId="1330"/>
    <cellStyle name="Вычисление 13 3 10" xfId="15175"/>
    <cellStyle name="Вычисление 13 3 10 2" xfId="24465"/>
    <cellStyle name="Вычисление 13 3 11" xfId="15478"/>
    <cellStyle name="Вычисление 13 3 11 2" xfId="24768"/>
    <cellStyle name="Вычисление 13 3 12" xfId="15857"/>
    <cellStyle name="Вычисление 13 3 13" xfId="6567"/>
    <cellStyle name="Вычисление 13 3 2" xfId="2045"/>
    <cellStyle name="Вычисление 13 3 2 2" xfId="4249"/>
    <cellStyle name="Вычисление 13 3 2 2 2" xfId="19608"/>
    <cellStyle name="Вычисление 13 3 2 2 3" xfId="10318"/>
    <cellStyle name="Вычисление 13 3 2 3" xfId="5013"/>
    <cellStyle name="Вычисление 13 3 2 3 2" xfId="16566"/>
    <cellStyle name="Вычисление 13 3 2 4" xfId="5760"/>
    <cellStyle name="Вычисление 13 3 2 4 2" xfId="25782"/>
    <cellStyle name="Вычисление 13 3 2 5" xfId="2971"/>
    <cellStyle name="Вычисление 13 3 2 5 2" xfId="25021"/>
    <cellStyle name="Вычисление 13 3 2 6" xfId="7275"/>
    <cellStyle name="Вычисление 13 3 3" xfId="3684"/>
    <cellStyle name="Вычисление 13 3 3 2" xfId="10629"/>
    <cellStyle name="Вычисление 13 3 3 2 2" xfId="19919"/>
    <cellStyle name="Вычисление 13 3 3 3" xfId="16877"/>
    <cellStyle name="Вычисление 13 3 3 4" xfId="7586"/>
    <cellStyle name="Вычисление 13 3 4" xfId="3504"/>
    <cellStyle name="Вычисление 13 3 4 2" xfId="10937"/>
    <cellStyle name="Вычисление 13 3 4 2 2" xfId="20227"/>
    <cellStyle name="Вычисление 13 3 4 3" xfId="17185"/>
    <cellStyle name="Вычисление 13 3 4 4" xfId="7894"/>
    <cellStyle name="Вычисление 13 3 5" xfId="3600"/>
    <cellStyle name="Вычисление 13 3 5 2" xfId="11242"/>
    <cellStyle name="Вычисление 13 3 5 2 2" xfId="20532"/>
    <cellStyle name="Вычисление 13 3 5 3" xfId="17490"/>
    <cellStyle name="Вычисление 13 3 5 4" xfId="8199"/>
    <cellStyle name="Вычисление 13 3 6" xfId="2479"/>
    <cellStyle name="Вычисление 13 3 6 2" xfId="11546"/>
    <cellStyle name="Вычисление 13 3 6 2 2" xfId="20836"/>
    <cellStyle name="Вычисление 13 3 6 3" xfId="17794"/>
    <cellStyle name="Вычисление 13 3 6 4" xfId="8503"/>
    <cellStyle name="Вычисление 13 3 7" xfId="8805"/>
    <cellStyle name="Вычисление 13 3 7 2" xfId="11848"/>
    <cellStyle name="Вычисление 13 3 7 2 2" xfId="21138"/>
    <cellStyle name="Вычисление 13 3 7 3" xfId="18096"/>
    <cellStyle name="Вычисление 13 3 8" xfId="9073"/>
    <cellStyle name="Вычисление 13 3 8 2" xfId="12116"/>
    <cellStyle name="Вычисление 13 3 8 2 2" xfId="21406"/>
    <cellStyle name="Вычисление 13 3 8 3" xfId="18364"/>
    <cellStyle name="Вычисление 13 3 9" xfId="9452"/>
    <cellStyle name="Вычисление 13 3 9 2" xfId="18743"/>
    <cellStyle name="Вычисление 13 4" xfId="1693"/>
    <cellStyle name="Вычисление 13 4 10" xfId="15095"/>
    <cellStyle name="Вычисление 13 4 10 2" xfId="24385"/>
    <cellStyle name="Вычисление 13 4 11" xfId="15398"/>
    <cellStyle name="Вычисление 13 4 11 2" xfId="24688"/>
    <cellStyle name="Вычисление 13 4 12" xfId="15777"/>
    <cellStyle name="Вычисление 13 4 13" xfId="6487"/>
    <cellStyle name="Вычисление 13 4 2" xfId="2329"/>
    <cellStyle name="Вычисление 13 4 2 2" xfId="4533"/>
    <cellStyle name="Вычисление 13 4 2 2 2" xfId="19528"/>
    <cellStyle name="Вычисление 13 4 2 2 3" xfId="10238"/>
    <cellStyle name="Вычисление 13 4 2 3" xfId="5297"/>
    <cellStyle name="Вычисление 13 4 2 3 2" xfId="16486"/>
    <cellStyle name="Вычисление 13 4 2 4" xfId="6044"/>
    <cellStyle name="Вычисление 13 4 2 4 2" xfId="25956"/>
    <cellStyle name="Вычисление 13 4 2 5" xfId="3255"/>
    <cellStyle name="Вычисление 13 4 2 5 2" xfId="25305"/>
    <cellStyle name="Вычисление 13 4 2 6" xfId="7195"/>
    <cellStyle name="Вычисление 13 4 3" xfId="3984"/>
    <cellStyle name="Вычисление 13 4 3 2" xfId="10549"/>
    <cellStyle name="Вычисление 13 4 3 2 2" xfId="19839"/>
    <cellStyle name="Вычисление 13 4 3 3" xfId="16797"/>
    <cellStyle name="Вычисление 13 4 3 4" xfId="7506"/>
    <cellStyle name="Вычисление 13 4 4" xfId="4806"/>
    <cellStyle name="Вычисление 13 4 4 2" xfId="10857"/>
    <cellStyle name="Вычисление 13 4 4 2 2" xfId="20147"/>
    <cellStyle name="Вычисление 13 4 4 3" xfId="17105"/>
    <cellStyle name="Вычисление 13 4 4 4" xfId="7814"/>
    <cellStyle name="Вычисление 13 4 5" xfId="5552"/>
    <cellStyle name="Вычисление 13 4 5 2" xfId="11162"/>
    <cellStyle name="Вычисление 13 4 5 2 2" xfId="20452"/>
    <cellStyle name="Вычисление 13 4 5 3" xfId="17410"/>
    <cellStyle name="Вычисление 13 4 5 4" xfId="8119"/>
    <cellStyle name="Вычисление 13 4 6" xfId="2763"/>
    <cellStyle name="Вычисление 13 4 6 2" xfId="11466"/>
    <cellStyle name="Вычисление 13 4 6 2 2" xfId="20756"/>
    <cellStyle name="Вычисление 13 4 6 3" xfId="17714"/>
    <cellStyle name="Вычисление 13 4 6 4" xfId="8423"/>
    <cellStyle name="Вычисление 13 4 7" xfId="8725"/>
    <cellStyle name="Вычисление 13 4 7 2" xfId="11768"/>
    <cellStyle name="Вычисление 13 4 7 2 2" xfId="21058"/>
    <cellStyle name="Вычисление 13 4 7 3" xfId="18016"/>
    <cellStyle name="Вычисление 13 4 8" xfId="8993"/>
    <cellStyle name="Вычисление 13 4 8 2" xfId="12036"/>
    <cellStyle name="Вычисление 13 4 8 2 2" xfId="21326"/>
    <cellStyle name="Вычисление 13 4 8 3" xfId="18284"/>
    <cellStyle name="Вычисление 13 4 9" xfId="9372"/>
    <cellStyle name="Вычисление 13 4 9 2" xfId="18663"/>
    <cellStyle name="Вычисление 13 5" xfId="1566"/>
    <cellStyle name="Вычисление 13 5 2" xfId="2207"/>
    <cellStyle name="Вычисление 13 5 2 2" xfId="4411"/>
    <cellStyle name="Вычисление 13 5 2 2 2" xfId="19161"/>
    <cellStyle name="Вычисление 13 5 2 3" xfId="5175"/>
    <cellStyle name="Вычисление 13 5 2 3 2" xfId="25539"/>
    <cellStyle name="Вычисление 13 5 2 4" xfId="5922"/>
    <cellStyle name="Вычисление 13 5 2 4 2" xfId="25882"/>
    <cellStyle name="Вычисление 13 5 2 5" xfId="3133"/>
    <cellStyle name="Вычисление 13 5 2 5 2" xfId="25183"/>
    <cellStyle name="Вычисление 13 5 2 6" xfId="9871"/>
    <cellStyle name="Вычисление 13 5 3" xfId="3874"/>
    <cellStyle name="Вычисление 13 5 3 2" xfId="16119"/>
    <cellStyle name="Вычисление 13 5 4" xfId="4684"/>
    <cellStyle name="Вычисление 13 5 4 2" xfId="25455"/>
    <cellStyle name="Вычисление 13 5 5" xfId="5430"/>
    <cellStyle name="Вычисление 13 5 5 2" xfId="25622"/>
    <cellStyle name="Вычисление 13 5 6" xfId="2641"/>
    <cellStyle name="Вычисление 13 5 6 2" xfId="24830"/>
    <cellStyle name="Вычисление 13 5 7" xfId="6838"/>
    <cellStyle name="Вычисление 13 6" xfId="1857"/>
    <cellStyle name="Вычисление 13 6 2" xfId="2418"/>
    <cellStyle name="Вычисление 13 6 2 2" xfId="4622"/>
    <cellStyle name="Вычисление 13 6 2 2 2" xfId="18958"/>
    <cellStyle name="Вычисление 13 6 2 3" xfId="5386"/>
    <cellStyle name="Вычисление 13 6 2 3 2" xfId="25594"/>
    <cellStyle name="Вычисление 13 6 2 4" xfId="6133"/>
    <cellStyle name="Вычисление 13 6 2 4 2" xfId="26031"/>
    <cellStyle name="Вычисление 13 6 2 5" xfId="3344"/>
    <cellStyle name="Вычисление 13 6 2 5 2" xfId="25394"/>
    <cellStyle name="Вычисление 13 6 2 6" xfId="9668"/>
    <cellStyle name="Вычисление 13 6 3" xfId="4103"/>
    <cellStyle name="Вычисление 13 6 3 2" xfId="15916"/>
    <cellStyle name="Вычисление 13 6 4" xfId="4894"/>
    <cellStyle name="Вычисление 13 6 4 2" xfId="25510"/>
    <cellStyle name="Вычисление 13 6 5" xfId="5641"/>
    <cellStyle name="Вычисление 13 6 5 2" xfId="25694"/>
    <cellStyle name="Вычисление 13 6 6" xfId="2852"/>
    <cellStyle name="Вычисление 13 6 6 2" xfId="24902"/>
    <cellStyle name="Вычисление 13 6 7" xfId="6635"/>
    <cellStyle name="Вычисление 13 7" xfId="2005"/>
    <cellStyle name="Вычисление 13 7 2" xfId="4209"/>
    <cellStyle name="Вычисление 13 7 2 2" xfId="19198"/>
    <cellStyle name="Вычисление 13 7 2 3" xfId="9908"/>
    <cellStyle name="Вычисление 13 7 3" xfId="4973"/>
    <cellStyle name="Вычисление 13 7 3 2" xfId="16156"/>
    <cellStyle name="Вычисление 13 7 4" xfId="5720"/>
    <cellStyle name="Вычисление 13 7 4 2" xfId="25756"/>
    <cellStyle name="Вычисление 13 7 5" xfId="2931"/>
    <cellStyle name="Вычисление 13 7 5 2" xfId="24981"/>
    <cellStyle name="Вычисление 13 7 6" xfId="6875"/>
    <cellStyle name="Вычисление 13 8" xfId="3558"/>
    <cellStyle name="Вычисление 13 8 2" xfId="9749"/>
    <cellStyle name="Вычисление 13 8 2 2" xfId="19039"/>
    <cellStyle name="Вычисление 13 8 3" xfId="15997"/>
    <cellStyle name="Вычисление 13 8 4" xfId="6716"/>
    <cellStyle name="Вычисление 13 9" xfId="6978"/>
    <cellStyle name="Вычисление 13 9 2" xfId="10011"/>
    <cellStyle name="Вычисление 13 9 2 2" xfId="19301"/>
    <cellStyle name="Вычисление 13 9 3" xfId="16259"/>
    <cellStyle name="Вычисление 14" xfId="759"/>
    <cellStyle name="Вычисление 14 10" xfId="9158"/>
    <cellStyle name="Вычисление 14 10 2" xfId="12201"/>
    <cellStyle name="Вычисление 14 10 2 2" xfId="21491"/>
    <cellStyle name="Вычисление 14 10 3" xfId="18449"/>
    <cellStyle name="Вычисление 14 11" xfId="14873"/>
    <cellStyle name="Вычисление 14 11 2" xfId="24163"/>
    <cellStyle name="Вычисление 14 12" xfId="14768"/>
    <cellStyle name="Вычисление 14 12 2" xfId="24058"/>
    <cellStyle name="Вычисление 14 13" xfId="15563"/>
    <cellStyle name="Вычисление 14 14" xfId="6251"/>
    <cellStyle name="Вычисление 14 2" xfId="1453"/>
    <cellStyle name="Вычисление 14 2 10" xfId="9543"/>
    <cellStyle name="Вычисление 14 2 10 2" xfId="18834"/>
    <cellStyle name="Вычисление 14 2 11" xfId="15008"/>
    <cellStyle name="Вычисление 14 2 11 2" xfId="24298"/>
    <cellStyle name="Вычисление 14 2 12" xfId="15312"/>
    <cellStyle name="Вычисление 14 2 12 2" xfId="24602"/>
    <cellStyle name="Вычисление 14 2 13" xfId="15690"/>
    <cellStyle name="Вычисление 14 2 14" xfId="6381"/>
    <cellStyle name="Вычисление 14 2 2" xfId="2163"/>
    <cellStyle name="Вычисление 14 2 2 2" xfId="4367"/>
    <cellStyle name="Вычисление 14 2 2 2 2" xfId="19437"/>
    <cellStyle name="Вычисление 14 2 2 2 3" xfId="10147"/>
    <cellStyle name="Вычисление 14 2 2 3" xfId="5131"/>
    <cellStyle name="Вычисление 14 2 2 3 2" xfId="16395"/>
    <cellStyle name="Вычисление 14 2 2 4" xfId="5878"/>
    <cellStyle name="Вычисление 14 2 2 4 2" xfId="25852"/>
    <cellStyle name="Вычисление 14 2 2 5" xfId="3089"/>
    <cellStyle name="Вычисление 14 2 2 5 2" xfId="25139"/>
    <cellStyle name="Вычисление 14 2 2 6" xfId="7107"/>
    <cellStyle name="Вычисление 14 2 3" xfId="3805"/>
    <cellStyle name="Вычисление 14 2 3 2" xfId="10463"/>
    <cellStyle name="Вычисление 14 2 3 2 2" xfId="19753"/>
    <cellStyle name="Вычисление 14 2 3 3" xfId="16711"/>
    <cellStyle name="Вычисление 14 2 3 4" xfId="7420"/>
    <cellStyle name="Вычисление 14 2 4" xfId="4055"/>
    <cellStyle name="Вычисление 14 2 4 2" xfId="10769"/>
    <cellStyle name="Вычисление 14 2 4 2 2" xfId="20059"/>
    <cellStyle name="Вычисление 14 2 4 3" xfId="17017"/>
    <cellStyle name="Вычисление 14 2 4 4" xfId="7726"/>
    <cellStyle name="Вычисление 14 2 5" xfId="3859"/>
    <cellStyle name="Вычисление 14 2 5 2" xfId="11076"/>
    <cellStyle name="Вычисление 14 2 5 2 2" xfId="20366"/>
    <cellStyle name="Вычисление 14 2 5 3" xfId="17324"/>
    <cellStyle name="Вычисление 14 2 5 4" xfId="8033"/>
    <cellStyle name="Вычисление 14 2 6" xfId="2597"/>
    <cellStyle name="Вычисление 14 2 6 2" xfId="11379"/>
    <cellStyle name="Вычисление 14 2 6 2 2" xfId="20669"/>
    <cellStyle name="Вычисление 14 2 6 3" xfId="17627"/>
    <cellStyle name="Вычисление 14 2 6 4" xfId="8336"/>
    <cellStyle name="Вычисление 14 2 7" xfId="8639"/>
    <cellStyle name="Вычисление 14 2 7 2" xfId="11682"/>
    <cellStyle name="Вычисление 14 2 7 2 2" xfId="20972"/>
    <cellStyle name="Вычисление 14 2 7 3" xfId="17930"/>
    <cellStyle name="Вычисление 14 2 8" xfId="8907"/>
    <cellStyle name="Вычисление 14 2 8 2" xfId="11950"/>
    <cellStyle name="Вычисление 14 2 8 2 2" xfId="21240"/>
    <cellStyle name="Вычисление 14 2 8 3" xfId="18198"/>
    <cellStyle name="Вычисление 14 2 9" xfId="9285"/>
    <cellStyle name="Вычисление 14 2 9 2" xfId="12281"/>
    <cellStyle name="Вычисление 14 2 9 2 2" xfId="21571"/>
    <cellStyle name="Вычисление 14 2 9 3" xfId="18576"/>
    <cellStyle name="Вычисление 14 3" xfId="1380"/>
    <cellStyle name="Вычисление 14 3 10" xfId="15176"/>
    <cellStyle name="Вычисление 14 3 10 2" xfId="24466"/>
    <cellStyle name="Вычисление 14 3 11" xfId="15479"/>
    <cellStyle name="Вычисление 14 3 11 2" xfId="24769"/>
    <cellStyle name="Вычисление 14 3 12" xfId="15858"/>
    <cellStyle name="Вычисление 14 3 13" xfId="6568"/>
    <cellStyle name="Вычисление 14 3 2" xfId="2090"/>
    <cellStyle name="Вычисление 14 3 2 2" xfId="4294"/>
    <cellStyle name="Вычисление 14 3 2 2 2" xfId="19609"/>
    <cellStyle name="Вычисление 14 3 2 2 3" xfId="10319"/>
    <cellStyle name="Вычисление 14 3 2 3" xfId="5058"/>
    <cellStyle name="Вычисление 14 3 2 3 2" xfId="16567"/>
    <cellStyle name="Вычисление 14 3 2 4" xfId="5805"/>
    <cellStyle name="Вычисление 14 3 2 4 2" xfId="25810"/>
    <cellStyle name="Вычисление 14 3 2 5" xfId="3016"/>
    <cellStyle name="Вычисление 14 3 2 5 2" xfId="25066"/>
    <cellStyle name="Вычисление 14 3 2 6" xfId="7276"/>
    <cellStyle name="Вычисление 14 3 3" xfId="3732"/>
    <cellStyle name="Вычисление 14 3 3 2" xfId="10630"/>
    <cellStyle name="Вычисление 14 3 3 2 2" xfId="19920"/>
    <cellStyle name="Вычисление 14 3 3 3" xfId="16878"/>
    <cellStyle name="Вычисление 14 3 3 4" xfId="7587"/>
    <cellStyle name="Вычисление 14 3 4" xfId="3462"/>
    <cellStyle name="Вычисление 14 3 4 2" xfId="10938"/>
    <cellStyle name="Вычисление 14 3 4 2 2" xfId="20228"/>
    <cellStyle name="Вычисление 14 3 4 3" xfId="17186"/>
    <cellStyle name="Вычисление 14 3 4 4" xfId="7895"/>
    <cellStyle name="Вычисление 14 3 5" xfId="4153"/>
    <cellStyle name="Вычисление 14 3 5 2" xfId="11243"/>
    <cellStyle name="Вычисление 14 3 5 2 2" xfId="20533"/>
    <cellStyle name="Вычисление 14 3 5 3" xfId="17491"/>
    <cellStyle name="Вычисление 14 3 5 4" xfId="8200"/>
    <cellStyle name="Вычисление 14 3 6" xfId="2524"/>
    <cellStyle name="Вычисление 14 3 6 2" xfId="11547"/>
    <cellStyle name="Вычисление 14 3 6 2 2" xfId="20837"/>
    <cellStyle name="Вычисление 14 3 6 3" xfId="17795"/>
    <cellStyle name="Вычисление 14 3 6 4" xfId="8504"/>
    <cellStyle name="Вычисление 14 3 7" xfId="8806"/>
    <cellStyle name="Вычисление 14 3 7 2" xfId="11849"/>
    <cellStyle name="Вычисление 14 3 7 2 2" xfId="21139"/>
    <cellStyle name="Вычисление 14 3 7 3" xfId="18097"/>
    <cellStyle name="Вычисление 14 3 8" xfId="9074"/>
    <cellStyle name="Вычисление 14 3 8 2" xfId="12117"/>
    <cellStyle name="Вычисление 14 3 8 2 2" xfId="21407"/>
    <cellStyle name="Вычисление 14 3 8 3" xfId="18365"/>
    <cellStyle name="Вычисление 14 3 9" xfId="9453"/>
    <cellStyle name="Вычисление 14 3 9 2" xfId="18744"/>
    <cellStyle name="Вычисление 14 4" xfId="1694"/>
    <cellStyle name="Вычисление 14 4 10" xfId="15094"/>
    <cellStyle name="Вычисление 14 4 10 2" xfId="24384"/>
    <cellStyle name="Вычисление 14 4 11" xfId="15397"/>
    <cellStyle name="Вычисление 14 4 11 2" xfId="24687"/>
    <cellStyle name="Вычисление 14 4 12" xfId="15776"/>
    <cellStyle name="Вычисление 14 4 13" xfId="6486"/>
    <cellStyle name="Вычисление 14 4 2" xfId="2330"/>
    <cellStyle name="Вычисление 14 4 2 2" xfId="4534"/>
    <cellStyle name="Вычисление 14 4 2 2 2" xfId="19527"/>
    <cellStyle name="Вычисление 14 4 2 2 3" xfId="10237"/>
    <cellStyle name="Вычисление 14 4 2 3" xfId="5298"/>
    <cellStyle name="Вычисление 14 4 2 3 2" xfId="16485"/>
    <cellStyle name="Вычисление 14 4 2 4" xfId="6045"/>
    <cellStyle name="Вычисление 14 4 2 4 2" xfId="25957"/>
    <cellStyle name="Вычисление 14 4 2 5" xfId="3256"/>
    <cellStyle name="Вычисление 14 4 2 5 2" xfId="25306"/>
    <cellStyle name="Вычисление 14 4 2 6" xfId="7194"/>
    <cellStyle name="Вычисление 14 4 3" xfId="3985"/>
    <cellStyle name="Вычисление 14 4 3 2" xfId="10548"/>
    <cellStyle name="Вычисление 14 4 3 2 2" xfId="19838"/>
    <cellStyle name="Вычисление 14 4 3 3" xfId="16796"/>
    <cellStyle name="Вычисление 14 4 3 4" xfId="7505"/>
    <cellStyle name="Вычисление 14 4 4" xfId="4807"/>
    <cellStyle name="Вычисление 14 4 4 2" xfId="10856"/>
    <cellStyle name="Вычисление 14 4 4 2 2" xfId="20146"/>
    <cellStyle name="Вычисление 14 4 4 3" xfId="17104"/>
    <cellStyle name="Вычисление 14 4 4 4" xfId="7813"/>
    <cellStyle name="Вычисление 14 4 5" xfId="5553"/>
    <cellStyle name="Вычисление 14 4 5 2" xfId="11161"/>
    <cellStyle name="Вычисление 14 4 5 2 2" xfId="20451"/>
    <cellStyle name="Вычисление 14 4 5 3" xfId="17409"/>
    <cellStyle name="Вычисление 14 4 5 4" xfId="8118"/>
    <cellStyle name="Вычисление 14 4 6" xfId="2764"/>
    <cellStyle name="Вычисление 14 4 6 2" xfId="11465"/>
    <cellStyle name="Вычисление 14 4 6 2 2" xfId="20755"/>
    <cellStyle name="Вычисление 14 4 6 3" xfId="17713"/>
    <cellStyle name="Вычисление 14 4 6 4" xfId="8422"/>
    <cellStyle name="Вычисление 14 4 7" xfId="8724"/>
    <cellStyle name="Вычисление 14 4 7 2" xfId="11767"/>
    <cellStyle name="Вычисление 14 4 7 2 2" xfId="21057"/>
    <cellStyle name="Вычисление 14 4 7 3" xfId="18015"/>
    <cellStyle name="Вычисление 14 4 8" xfId="8992"/>
    <cellStyle name="Вычисление 14 4 8 2" xfId="12035"/>
    <cellStyle name="Вычисление 14 4 8 2 2" xfId="21325"/>
    <cellStyle name="Вычисление 14 4 8 3" xfId="18283"/>
    <cellStyle name="Вычисление 14 4 9" xfId="9371"/>
    <cellStyle name="Вычисление 14 4 9 2" xfId="18662"/>
    <cellStyle name="Вычисление 14 5" xfId="1617"/>
    <cellStyle name="Вычисление 14 5 2" xfId="2253"/>
    <cellStyle name="Вычисление 14 5 2 2" xfId="4457"/>
    <cellStyle name="Вычисление 14 5 2 2 2" xfId="19162"/>
    <cellStyle name="Вычисление 14 5 2 3" xfId="5221"/>
    <cellStyle name="Вычисление 14 5 2 3 2" xfId="25551"/>
    <cellStyle name="Вычисление 14 5 2 4" xfId="5968"/>
    <cellStyle name="Вычисление 14 5 2 4 2" xfId="25911"/>
    <cellStyle name="Вычисление 14 5 2 5" xfId="3179"/>
    <cellStyle name="Вычисление 14 5 2 5 2" xfId="25229"/>
    <cellStyle name="Вычисление 14 5 2 6" xfId="9872"/>
    <cellStyle name="Вычисление 14 5 3" xfId="3923"/>
    <cellStyle name="Вычисление 14 5 3 2" xfId="16120"/>
    <cellStyle name="Вычисление 14 5 4" xfId="4730"/>
    <cellStyle name="Вычисление 14 5 4 2" xfId="25467"/>
    <cellStyle name="Вычисление 14 5 5" xfId="5476"/>
    <cellStyle name="Вычисление 14 5 5 2" xfId="25634"/>
    <cellStyle name="Вычисление 14 5 6" xfId="2687"/>
    <cellStyle name="Вычисление 14 5 6 2" xfId="24842"/>
    <cellStyle name="Вычисление 14 5 7" xfId="6839"/>
    <cellStyle name="Вычисление 14 6" xfId="1858"/>
    <cellStyle name="Вычисление 14 6 2" xfId="2419"/>
    <cellStyle name="Вычисление 14 6 2 2" xfId="4623"/>
    <cellStyle name="Вычисление 14 6 2 2 2" xfId="19343"/>
    <cellStyle name="Вычисление 14 6 2 3" xfId="5387"/>
    <cellStyle name="Вычисление 14 6 2 3 2" xfId="25595"/>
    <cellStyle name="Вычисление 14 6 2 4" xfId="6134"/>
    <cellStyle name="Вычисление 14 6 2 4 2" xfId="26032"/>
    <cellStyle name="Вычисление 14 6 2 5" xfId="3345"/>
    <cellStyle name="Вычисление 14 6 2 5 2" xfId="25395"/>
    <cellStyle name="Вычисление 14 6 2 6" xfId="10053"/>
    <cellStyle name="Вычисление 14 6 3" xfId="4104"/>
    <cellStyle name="Вычисление 14 6 3 2" xfId="16301"/>
    <cellStyle name="Вычисление 14 6 4" xfId="4895"/>
    <cellStyle name="Вычисление 14 6 4 2" xfId="25511"/>
    <cellStyle name="Вычисление 14 6 5" xfId="5642"/>
    <cellStyle name="Вычисление 14 6 5 2" xfId="25695"/>
    <cellStyle name="Вычисление 14 6 6" xfId="2853"/>
    <cellStyle name="Вычисление 14 6 6 2" xfId="24903"/>
    <cellStyle name="Вычисление 14 6 7" xfId="7020"/>
    <cellStyle name="Вычисление 14 7" xfId="2006"/>
    <cellStyle name="Вычисление 14 7 2" xfId="4210"/>
    <cellStyle name="Вычисление 14 7 2 2" xfId="19199"/>
    <cellStyle name="Вычисление 14 7 2 3" xfId="9909"/>
    <cellStyle name="Вычисление 14 7 3" xfId="4974"/>
    <cellStyle name="Вычисление 14 7 3 2" xfId="16157"/>
    <cellStyle name="Вычисление 14 7 4" xfId="5721"/>
    <cellStyle name="Вычисление 14 7 4 2" xfId="25757"/>
    <cellStyle name="Вычисление 14 7 5" xfId="2932"/>
    <cellStyle name="Вычисление 14 7 5 2" xfId="24982"/>
    <cellStyle name="Вычисление 14 7 6" xfId="6876"/>
    <cellStyle name="Вычисление 14 8" xfId="3559"/>
    <cellStyle name="Вычисление 14 8 2" xfId="9748"/>
    <cellStyle name="Вычисление 14 8 2 2" xfId="19038"/>
    <cellStyle name="Вычисление 14 8 3" xfId="15996"/>
    <cellStyle name="Вычисление 14 8 4" xfId="6715"/>
    <cellStyle name="Вычисление 14 9" xfId="6927"/>
    <cellStyle name="Вычисление 14 9 2" xfId="9960"/>
    <cellStyle name="Вычисление 14 9 2 2" xfId="19250"/>
    <cellStyle name="Вычисление 14 9 3" xfId="16208"/>
    <cellStyle name="Вычисление 15" xfId="69"/>
    <cellStyle name="Вычисление 2" xfId="760"/>
    <cellStyle name="Вычисление 2 10" xfId="9159"/>
    <cellStyle name="Вычисление 2 10 2" xfId="12202"/>
    <cellStyle name="Вычисление 2 10 2 2" xfId="21492"/>
    <cellStyle name="Вычисление 2 10 3" xfId="18450"/>
    <cellStyle name="Вычисление 2 11" xfId="14874"/>
    <cellStyle name="Вычисление 2 11 2" xfId="24164"/>
    <cellStyle name="Вычисление 2 12" xfId="14767"/>
    <cellStyle name="Вычисление 2 12 2" xfId="24057"/>
    <cellStyle name="Вычисление 2 13" xfId="15564"/>
    <cellStyle name="Вычисление 2 14" xfId="6252"/>
    <cellStyle name="Вычисление 2 2" xfId="1454"/>
    <cellStyle name="Вычисление 2 2 10" xfId="9544"/>
    <cellStyle name="Вычисление 2 2 10 2" xfId="18835"/>
    <cellStyle name="Вычисление 2 2 11" xfId="15009"/>
    <cellStyle name="Вычисление 2 2 11 2" xfId="24299"/>
    <cellStyle name="Вычисление 2 2 12" xfId="15313"/>
    <cellStyle name="Вычисление 2 2 12 2" xfId="24603"/>
    <cellStyle name="Вычисление 2 2 13" xfId="15691"/>
    <cellStyle name="Вычисление 2 2 14" xfId="6382"/>
    <cellStyle name="Вычисление 2 2 2" xfId="2164"/>
    <cellStyle name="Вычисление 2 2 2 2" xfId="4368"/>
    <cellStyle name="Вычисление 2 2 2 2 2" xfId="19438"/>
    <cellStyle name="Вычисление 2 2 2 2 3" xfId="10148"/>
    <cellStyle name="Вычисление 2 2 2 3" xfId="5132"/>
    <cellStyle name="Вычисление 2 2 2 3 2" xfId="16396"/>
    <cellStyle name="Вычисление 2 2 2 4" xfId="5879"/>
    <cellStyle name="Вычисление 2 2 2 4 2" xfId="25853"/>
    <cellStyle name="Вычисление 2 2 2 5" xfId="3090"/>
    <cellStyle name="Вычисление 2 2 2 5 2" xfId="25140"/>
    <cellStyle name="Вычисление 2 2 2 6" xfId="7108"/>
    <cellStyle name="Вычисление 2 2 3" xfId="3806"/>
    <cellStyle name="Вычисление 2 2 3 2" xfId="10464"/>
    <cellStyle name="Вычисление 2 2 3 2 2" xfId="19754"/>
    <cellStyle name="Вычисление 2 2 3 3" xfId="16712"/>
    <cellStyle name="Вычисление 2 2 3 4" xfId="7421"/>
    <cellStyle name="Вычисление 2 2 4" xfId="3888"/>
    <cellStyle name="Вычисление 2 2 4 2" xfId="10770"/>
    <cellStyle name="Вычисление 2 2 4 2 2" xfId="20060"/>
    <cellStyle name="Вычисление 2 2 4 3" xfId="17018"/>
    <cellStyle name="Вычисление 2 2 4 4" xfId="7727"/>
    <cellStyle name="Вычисление 2 2 5" xfId="4043"/>
    <cellStyle name="Вычисление 2 2 5 2" xfId="11077"/>
    <cellStyle name="Вычисление 2 2 5 2 2" xfId="20367"/>
    <cellStyle name="Вычисление 2 2 5 3" xfId="17325"/>
    <cellStyle name="Вычисление 2 2 5 4" xfId="8034"/>
    <cellStyle name="Вычисление 2 2 6" xfId="2598"/>
    <cellStyle name="Вычисление 2 2 6 2" xfId="11380"/>
    <cellStyle name="Вычисление 2 2 6 2 2" xfId="20670"/>
    <cellStyle name="Вычисление 2 2 6 3" xfId="17628"/>
    <cellStyle name="Вычисление 2 2 6 4" xfId="8337"/>
    <cellStyle name="Вычисление 2 2 7" xfId="8640"/>
    <cellStyle name="Вычисление 2 2 7 2" xfId="11683"/>
    <cellStyle name="Вычисление 2 2 7 2 2" xfId="20973"/>
    <cellStyle name="Вычисление 2 2 7 3" xfId="17931"/>
    <cellStyle name="Вычисление 2 2 8" xfId="8908"/>
    <cellStyle name="Вычисление 2 2 8 2" xfId="11951"/>
    <cellStyle name="Вычисление 2 2 8 2 2" xfId="21241"/>
    <cellStyle name="Вычисление 2 2 8 3" xfId="18199"/>
    <cellStyle name="Вычисление 2 2 9" xfId="9286"/>
    <cellStyle name="Вычисление 2 2 9 2" xfId="12282"/>
    <cellStyle name="Вычисление 2 2 9 2 2" xfId="21572"/>
    <cellStyle name="Вычисление 2 2 9 3" xfId="18577"/>
    <cellStyle name="Вычисление 2 3" xfId="1379"/>
    <cellStyle name="Вычисление 2 3 10" xfId="15177"/>
    <cellStyle name="Вычисление 2 3 10 2" xfId="24467"/>
    <cellStyle name="Вычисление 2 3 11" xfId="15480"/>
    <cellStyle name="Вычисление 2 3 11 2" xfId="24770"/>
    <cellStyle name="Вычисление 2 3 12" xfId="15859"/>
    <cellStyle name="Вычисление 2 3 13" xfId="6569"/>
    <cellStyle name="Вычисление 2 3 2" xfId="2089"/>
    <cellStyle name="Вычисление 2 3 2 2" xfId="4293"/>
    <cellStyle name="Вычисление 2 3 2 2 2" xfId="19610"/>
    <cellStyle name="Вычисление 2 3 2 2 3" xfId="10320"/>
    <cellStyle name="Вычисление 2 3 2 3" xfId="5057"/>
    <cellStyle name="Вычисление 2 3 2 3 2" xfId="16568"/>
    <cellStyle name="Вычисление 2 3 2 4" xfId="5804"/>
    <cellStyle name="Вычисление 2 3 2 4 2" xfId="25809"/>
    <cellStyle name="Вычисление 2 3 2 5" xfId="3015"/>
    <cellStyle name="Вычисление 2 3 2 5 2" xfId="25065"/>
    <cellStyle name="Вычисление 2 3 2 6" xfId="7277"/>
    <cellStyle name="Вычисление 2 3 3" xfId="3731"/>
    <cellStyle name="Вычисление 2 3 3 2" xfId="10631"/>
    <cellStyle name="Вычисление 2 3 3 2 2" xfId="19921"/>
    <cellStyle name="Вычисление 2 3 3 3" xfId="16879"/>
    <cellStyle name="Вычисление 2 3 3 4" xfId="7588"/>
    <cellStyle name="Вычисление 2 3 4" xfId="3463"/>
    <cellStyle name="Вычисление 2 3 4 2" xfId="10939"/>
    <cellStyle name="Вычисление 2 3 4 2 2" xfId="20229"/>
    <cellStyle name="Вычисление 2 3 4 3" xfId="17187"/>
    <cellStyle name="Вычисление 2 3 4 4" xfId="7896"/>
    <cellStyle name="Вычисление 2 3 5" xfId="3612"/>
    <cellStyle name="Вычисление 2 3 5 2" xfId="11244"/>
    <cellStyle name="Вычисление 2 3 5 2 2" xfId="20534"/>
    <cellStyle name="Вычисление 2 3 5 3" xfId="17492"/>
    <cellStyle name="Вычисление 2 3 5 4" xfId="8201"/>
    <cellStyle name="Вычисление 2 3 6" xfId="2523"/>
    <cellStyle name="Вычисление 2 3 6 2" xfId="11548"/>
    <cellStyle name="Вычисление 2 3 6 2 2" xfId="20838"/>
    <cellStyle name="Вычисление 2 3 6 3" xfId="17796"/>
    <cellStyle name="Вычисление 2 3 6 4" xfId="8505"/>
    <cellStyle name="Вычисление 2 3 7" xfId="8807"/>
    <cellStyle name="Вычисление 2 3 7 2" xfId="11850"/>
    <cellStyle name="Вычисление 2 3 7 2 2" xfId="21140"/>
    <cellStyle name="Вычисление 2 3 7 3" xfId="18098"/>
    <cellStyle name="Вычисление 2 3 8" xfId="9075"/>
    <cellStyle name="Вычисление 2 3 8 2" xfId="12118"/>
    <cellStyle name="Вычисление 2 3 8 2 2" xfId="21408"/>
    <cellStyle name="Вычисление 2 3 8 3" xfId="18366"/>
    <cellStyle name="Вычисление 2 3 9" xfId="9454"/>
    <cellStyle name="Вычисление 2 3 9 2" xfId="18745"/>
    <cellStyle name="Вычисление 2 4" xfId="1695"/>
    <cellStyle name="Вычисление 2 4 10" xfId="15093"/>
    <cellStyle name="Вычисление 2 4 10 2" xfId="24383"/>
    <cellStyle name="Вычисление 2 4 11" xfId="15396"/>
    <cellStyle name="Вычисление 2 4 11 2" xfId="24686"/>
    <cellStyle name="Вычисление 2 4 12" xfId="15775"/>
    <cellStyle name="Вычисление 2 4 13" xfId="6485"/>
    <cellStyle name="Вычисление 2 4 2" xfId="2331"/>
    <cellStyle name="Вычисление 2 4 2 2" xfId="4535"/>
    <cellStyle name="Вычисление 2 4 2 2 2" xfId="19526"/>
    <cellStyle name="Вычисление 2 4 2 2 3" xfId="10236"/>
    <cellStyle name="Вычисление 2 4 2 3" xfId="5299"/>
    <cellStyle name="Вычисление 2 4 2 3 2" xfId="16484"/>
    <cellStyle name="Вычисление 2 4 2 4" xfId="6046"/>
    <cellStyle name="Вычисление 2 4 2 4 2" xfId="25958"/>
    <cellStyle name="Вычисление 2 4 2 5" xfId="3257"/>
    <cellStyle name="Вычисление 2 4 2 5 2" xfId="25307"/>
    <cellStyle name="Вычисление 2 4 2 6" xfId="7193"/>
    <cellStyle name="Вычисление 2 4 3" xfId="3986"/>
    <cellStyle name="Вычисление 2 4 3 2" xfId="10547"/>
    <cellStyle name="Вычисление 2 4 3 2 2" xfId="19837"/>
    <cellStyle name="Вычисление 2 4 3 3" xfId="16795"/>
    <cellStyle name="Вычисление 2 4 3 4" xfId="7504"/>
    <cellStyle name="Вычисление 2 4 4" xfId="4808"/>
    <cellStyle name="Вычисление 2 4 4 2" xfId="10855"/>
    <cellStyle name="Вычисление 2 4 4 2 2" xfId="20145"/>
    <cellStyle name="Вычисление 2 4 4 3" xfId="17103"/>
    <cellStyle name="Вычисление 2 4 4 4" xfId="7812"/>
    <cellStyle name="Вычисление 2 4 5" xfId="5554"/>
    <cellStyle name="Вычисление 2 4 5 2" xfId="11160"/>
    <cellStyle name="Вычисление 2 4 5 2 2" xfId="20450"/>
    <cellStyle name="Вычисление 2 4 5 3" xfId="17408"/>
    <cellStyle name="Вычисление 2 4 5 4" xfId="8117"/>
    <cellStyle name="Вычисление 2 4 6" xfId="2765"/>
    <cellStyle name="Вычисление 2 4 6 2" xfId="11464"/>
    <cellStyle name="Вычисление 2 4 6 2 2" xfId="20754"/>
    <cellStyle name="Вычисление 2 4 6 3" xfId="17712"/>
    <cellStyle name="Вычисление 2 4 6 4" xfId="8421"/>
    <cellStyle name="Вычисление 2 4 7" xfId="8723"/>
    <cellStyle name="Вычисление 2 4 7 2" xfId="11766"/>
    <cellStyle name="Вычисление 2 4 7 2 2" xfId="21056"/>
    <cellStyle name="Вычисление 2 4 7 3" xfId="18014"/>
    <cellStyle name="Вычисление 2 4 8" xfId="8991"/>
    <cellStyle name="Вычисление 2 4 8 2" xfId="12034"/>
    <cellStyle name="Вычисление 2 4 8 2 2" xfId="21324"/>
    <cellStyle name="Вычисление 2 4 8 3" xfId="18282"/>
    <cellStyle name="Вычисление 2 4 9" xfId="9370"/>
    <cellStyle name="Вычисление 2 4 9 2" xfId="18661"/>
    <cellStyle name="Вычисление 2 5" xfId="1616"/>
    <cellStyle name="Вычисление 2 5 2" xfId="2252"/>
    <cellStyle name="Вычисление 2 5 2 2" xfId="4456"/>
    <cellStyle name="Вычисление 2 5 2 2 2" xfId="19163"/>
    <cellStyle name="Вычисление 2 5 2 3" xfId="5220"/>
    <cellStyle name="Вычисление 2 5 2 3 2" xfId="25550"/>
    <cellStyle name="Вычисление 2 5 2 4" xfId="5967"/>
    <cellStyle name="Вычисление 2 5 2 4 2" xfId="25910"/>
    <cellStyle name="Вычисление 2 5 2 5" xfId="3178"/>
    <cellStyle name="Вычисление 2 5 2 5 2" xfId="25228"/>
    <cellStyle name="Вычисление 2 5 2 6" xfId="9873"/>
    <cellStyle name="Вычисление 2 5 3" xfId="3922"/>
    <cellStyle name="Вычисление 2 5 3 2" xfId="16121"/>
    <cellStyle name="Вычисление 2 5 4" xfId="4729"/>
    <cellStyle name="Вычисление 2 5 4 2" xfId="25466"/>
    <cellStyle name="Вычисление 2 5 5" xfId="5475"/>
    <cellStyle name="Вычисление 2 5 5 2" xfId="25633"/>
    <cellStyle name="Вычисление 2 5 6" xfId="2686"/>
    <cellStyle name="Вычисление 2 5 6 2" xfId="24841"/>
    <cellStyle name="Вычисление 2 5 7" xfId="6840"/>
    <cellStyle name="Вычисление 2 6" xfId="1859"/>
    <cellStyle name="Вычисление 2 6 2" xfId="2420"/>
    <cellStyle name="Вычисление 2 6 2 2" xfId="4624"/>
    <cellStyle name="Вычисление 2 6 2 2 2" xfId="19082"/>
    <cellStyle name="Вычисление 2 6 2 3" xfId="5388"/>
    <cellStyle name="Вычисление 2 6 2 3 2" xfId="25596"/>
    <cellStyle name="Вычисление 2 6 2 4" xfId="6135"/>
    <cellStyle name="Вычисление 2 6 2 4 2" xfId="26033"/>
    <cellStyle name="Вычисление 2 6 2 5" xfId="3346"/>
    <cellStyle name="Вычисление 2 6 2 5 2" xfId="25396"/>
    <cellStyle name="Вычисление 2 6 2 6" xfId="9792"/>
    <cellStyle name="Вычисление 2 6 3" xfId="4105"/>
    <cellStyle name="Вычисление 2 6 3 2" xfId="16040"/>
    <cellStyle name="Вычисление 2 6 4" xfId="4896"/>
    <cellStyle name="Вычисление 2 6 4 2" xfId="25512"/>
    <cellStyle name="Вычисление 2 6 5" xfId="5643"/>
    <cellStyle name="Вычисление 2 6 5 2" xfId="25696"/>
    <cellStyle name="Вычисление 2 6 6" xfId="2854"/>
    <cellStyle name="Вычисление 2 6 6 2" xfId="24904"/>
    <cellStyle name="Вычисление 2 6 7" xfId="6759"/>
    <cellStyle name="Вычисление 2 7" xfId="2007"/>
    <cellStyle name="Вычисление 2 7 2" xfId="4211"/>
    <cellStyle name="Вычисление 2 7 2 2" xfId="19200"/>
    <cellStyle name="Вычисление 2 7 2 3" xfId="9910"/>
    <cellStyle name="Вычисление 2 7 3" xfId="4975"/>
    <cellStyle name="Вычисление 2 7 3 2" xfId="16158"/>
    <cellStyle name="Вычисление 2 7 4" xfId="5722"/>
    <cellStyle name="Вычисление 2 7 4 2" xfId="25758"/>
    <cellStyle name="Вычисление 2 7 5" xfId="2933"/>
    <cellStyle name="Вычисление 2 7 5 2" xfId="24983"/>
    <cellStyle name="Вычисление 2 7 6" xfId="6877"/>
    <cellStyle name="Вычисление 2 8" xfId="3560"/>
    <cellStyle name="Вычисление 2 8 2" xfId="10056"/>
    <cellStyle name="Вычисление 2 8 2 2" xfId="19346"/>
    <cellStyle name="Вычисление 2 8 3" xfId="16304"/>
    <cellStyle name="Вычисление 2 8 4" xfId="7023"/>
    <cellStyle name="Вычисление 2 9" xfId="6924"/>
    <cellStyle name="Вычисление 2 9 2" xfId="9957"/>
    <cellStyle name="Вычисление 2 9 2 2" xfId="19247"/>
    <cellStyle name="Вычисление 2 9 3" xfId="16205"/>
    <cellStyle name="Вычисление 3" xfId="761"/>
    <cellStyle name="Вычисление 3 10" xfId="9160"/>
    <cellStyle name="Вычисление 3 10 2" xfId="12203"/>
    <cellStyle name="Вычисление 3 10 2 2" xfId="21493"/>
    <cellStyle name="Вычисление 3 10 3" xfId="18451"/>
    <cellStyle name="Вычисление 3 11" xfId="14875"/>
    <cellStyle name="Вычисление 3 11 2" xfId="24165"/>
    <cellStyle name="Вычисление 3 12" xfId="14808"/>
    <cellStyle name="Вычисление 3 12 2" xfId="24098"/>
    <cellStyle name="Вычисление 3 13" xfId="15565"/>
    <cellStyle name="Вычисление 3 14" xfId="6253"/>
    <cellStyle name="Вычисление 3 2" xfId="1455"/>
    <cellStyle name="Вычисление 3 2 10" xfId="9545"/>
    <cellStyle name="Вычисление 3 2 10 2" xfId="18836"/>
    <cellStyle name="Вычисление 3 2 11" xfId="15010"/>
    <cellStyle name="Вычисление 3 2 11 2" xfId="24300"/>
    <cellStyle name="Вычисление 3 2 12" xfId="15314"/>
    <cellStyle name="Вычисление 3 2 12 2" xfId="24604"/>
    <cellStyle name="Вычисление 3 2 13" xfId="15692"/>
    <cellStyle name="Вычисление 3 2 14" xfId="6383"/>
    <cellStyle name="Вычисление 3 2 2" xfId="2165"/>
    <cellStyle name="Вычисление 3 2 2 2" xfId="4369"/>
    <cellStyle name="Вычисление 3 2 2 2 2" xfId="19439"/>
    <cellStyle name="Вычисление 3 2 2 2 3" xfId="10149"/>
    <cellStyle name="Вычисление 3 2 2 3" xfId="5133"/>
    <cellStyle name="Вычисление 3 2 2 3 2" xfId="16397"/>
    <cellStyle name="Вычисление 3 2 2 4" xfId="5880"/>
    <cellStyle name="Вычисление 3 2 2 4 2" xfId="25854"/>
    <cellStyle name="Вычисление 3 2 2 5" xfId="3091"/>
    <cellStyle name="Вычисление 3 2 2 5 2" xfId="25141"/>
    <cellStyle name="Вычисление 3 2 2 6" xfId="7109"/>
    <cellStyle name="Вычисление 3 2 3" xfId="3807"/>
    <cellStyle name="Вычисление 3 2 3 2" xfId="10465"/>
    <cellStyle name="Вычисление 3 2 3 2 2" xfId="19755"/>
    <cellStyle name="Вычисление 3 2 3 3" xfId="16713"/>
    <cellStyle name="Вычисление 3 2 3 4" xfId="7422"/>
    <cellStyle name="Вычисление 3 2 4" xfId="3698"/>
    <cellStyle name="Вычисление 3 2 4 2" xfId="10771"/>
    <cellStyle name="Вычисление 3 2 4 2 2" xfId="20061"/>
    <cellStyle name="Вычисление 3 2 4 3" xfId="17019"/>
    <cellStyle name="Вычисление 3 2 4 4" xfId="7728"/>
    <cellStyle name="Вычисление 3 2 5" xfId="4158"/>
    <cellStyle name="Вычисление 3 2 5 2" xfId="11078"/>
    <cellStyle name="Вычисление 3 2 5 2 2" xfId="20368"/>
    <cellStyle name="Вычисление 3 2 5 3" xfId="17326"/>
    <cellStyle name="Вычисление 3 2 5 4" xfId="8035"/>
    <cellStyle name="Вычисление 3 2 6" xfId="2599"/>
    <cellStyle name="Вычисление 3 2 6 2" xfId="11381"/>
    <cellStyle name="Вычисление 3 2 6 2 2" xfId="20671"/>
    <cellStyle name="Вычисление 3 2 6 3" xfId="17629"/>
    <cellStyle name="Вычисление 3 2 6 4" xfId="8338"/>
    <cellStyle name="Вычисление 3 2 7" xfId="8641"/>
    <cellStyle name="Вычисление 3 2 7 2" xfId="11684"/>
    <cellStyle name="Вычисление 3 2 7 2 2" xfId="20974"/>
    <cellStyle name="Вычисление 3 2 7 3" xfId="17932"/>
    <cellStyle name="Вычисление 3 2 8" xfId="8909"/>
    <cellStyle name="Вычисление 3 2 8 2" xfId="11952"/>
    <cellStyle name="Вычисление 3 2 8 2 2" xfId="21242"/>
    <cellStyle name="Вычисление 3 2 8 3" xfId="18200"/>
    <cellStyle name="Вычисление 3 2 9" xfId="9287"/>
    <cellStyle name="Вычисление 3 2 9 2" xfId="12283"/>
    <cellStyle name="Вычисление 3 2 9 2 2" xfId="21573"/>
    <cellStyle name="Вычисление 3 2 9 3" xfId="18578"/>
    <cellStyle name="Вычисление 3 3" xfId="1335"/>
    <cellStyle name="Вычисление 3 3 10" xfId="15178"/>
    <cellStyle name="Вычисление 3 3 10 2" xfId="24468"/>
    <cellStyle name="Вычисление 3 3 11" xfId="15481"/>
    <cellStyle name="Вычисление 3 3 11 2" xfId="24771"/>
    <cellStyle name="Вычисление 3 3 12" xfId="15860"/>
    <cellStyle name="Вычисление 3 3 13" xfId="6570"/>
    <cellStyle name="Вычисление 3 3 2" xfId="2050"/>
    <cellStyle name="Вычисление 3 3 2 2" xfId="4254"/>
    <cellStyle name="Вычисление 3 3 2 2 2" xfId="19611"/>
    <cellStyle name="Вычисление 3 3 2 2 3" xfId="10321"/>
    <cellStyle name="Вычисление 3 3 2 3" xfId="5018"/>
    <cellStyle name="Вычисление 3 3 2 3 2" xfId="16569"/>
    <cellStyle name="Вычисление 3 3 2 4" xfId="5765"/>
    <cellStyle name="Вычисление 3 3 2 4 2" xfId="25787"/>
    <cellStyle name="Вычисление 3 3 2 5" xfId="2976"/>
    <cellStyle name="Вычисление 3 3 2 5 2" xfId="25026"/>
    <cellStyle name="Вычисление 3 3 2 6" xfId="7278"/>
    <cellStyle name="Вычисление 3 3 3" xfId="3689"/>
    <cellStyle name="Вычисление 3 3 3 2" xfId="10632"/>
    <cellStyle name="Вычисление 3 3 3 2 2" xfId="19922"/>
    <cellStyle name="Вычисление 3 3 3 3" xfId="16880"/>
    <cellStyle name="Вычисление 3 3 3 4" xfId="7589"/>
    <cellStyle name="Вычисление 3 3 4" xfId="3499"/>
    <cellStyle name="Вычисление 3 3 4 2" xfId="10940"/>
    <cellStyle name="Вычисление 3 3 4 2 2" xfId="20230"/>
    <cellStyle name="Вычисление 3 3 4 3" xfId="17188"/>
    <cellStyle name="Вычисление 3 3 4 4" xfId="7897"/>
    <cellStyle name="Вычисление 3 3 5" xfId="4027"/>
    <cellStyle name="Вычисление 3 3 5 2" xfId="11245"/>
    <cellStyle name="Вычисление 3 3 5 2 2" xfId="20535"/>
    <cellStyle name="Вычисление 3 3 5 3" xfId="17493"/>
    <cellStyle name="Вычисление 3 3 5 4" xfId="8202"/>
    <cellStyle name="Вычисление 3 3 6" xfId="2484"/>
    <cellStyle name="Вычисление 3 3 6 2" xfId="11549"/>
    <cellStyle name="Вычисление 3 3 6 2 2" xfId="20839"/>
    <cellStyle name="Вычисление 3 3 6 3" xfId="17797"/>
    <cellStyle name="Вычисление 3 3 6 4" xfId="8506"/>
    <cellStyle name="Вычисление 3 3 7" xfId="8808"/>
    <cellStyle name="Вычисление 3 3 7 2" xfId="11851"/>
    <cellStyle name="Вычисление 3 3 7 2 2" xfId="21141"/>
    <cellStyle name="Вычисление 3 3 7 3" xfId="18099"/>
    <cellStyle name="Вычисление 3 3 8" xfId="9076"/>
    <cellStyle name="Вычисление 3 3 8 2" xfId="12119"/>
    <cellStyle name="Вычисление 3 3 8 2 2" xfId="21409"/>
    <cellStyle name="Вычисление 3 3 8 3" xfId="18367"/>
    <cellStyle name="Вычисление 3 3 9" xfId="9455"/>
    <cellStyle name="Вычисление 3 3 9 2" xfId="18746"/>
    <cellStyle name="Вычисление 3 4" xfId="1696"/>
    <cellStyle name="Вычисление 3 4 10" xfId="15092"/>
    <cellStyle name="Вычисление 3 4 10 2" xfId="24382"/>
    <cellStyle name="Вычисление 3 4 11" xfId="15395"/>
    <cellStyle name="Вычисление 3 4 11 2" xfId="24685"/>
    <cellStyle name="Вычисление 3 4 12" xfId="15774"/>
    <cellStyle name="Вычисление 3 4 13" xfId="6484"/>
    <cellStyle name="Вычисление 3 4 2" xfId="2332"/>
    <cellStyle name="Вычисление 3 4 2 2" xfId="4536"/>
    <cellStyle name="Вычисление 3 4 2 2 2" xfId="19525"/>
    <cellStyle name="Вычисление 3 4 2 2 3" xfId="10235"/>
    <cellStyle name="Вычисление 3 4 2 3" xfId="5300"/>
    <cellStyle name="Вычисление 3 4 2 3 2" xfId="16483"/>
    <cellStyle name="Вычисление 3 4 2 4" xfId="6047"/>
    <cellStyle name="Вычисление 3 4 2 4 2" xfId="25959"/>
    <cellStyle name="Вычисление 3 4 2 5" xfId="3258"/>
    <cellStyle name="Вычисление 3 4 2 5 2" xfId="25308"/>
    <cellStyle name="Вычисление 3 4 2 6" xfId="7192"/>
    <cellStyle name="Вычисление 3 4 3" xfId="3987"/>
    <cellStyle name="Вычисление 3 4 3 2" xfId="10546"/>
    <cellStyle name="Вычисление 3 4 3 2 2" xfId="19836"/>
    <cellStyle name="Вычисление 3 4 3 3" xfId="16794"/>
    <cellStyle name="Вычисление 3 4 3 4" xfId="7503"/>
    <cellStyle name="Вычисление 3 4 4" xfId="4809"/>
    <cellStyle name="Вычисление 3 4 4 2" xfId="10854"/>
    <cellStyle name="Вычисление 3 4 4 2 2" xfId="20144"/>
    <cellStyle name="Вычисление 3 4 4 3" xfId="17102"/>
    <cellStyle name="Вычисление 3 4 4 4" xfId="7811"/>
    <cellStyle name="Вычисление 3 4 5" xfId="5555"/>
    <cellStyle name="Вычисление 3 4 5 2" xfId="11159"/>
    <cellStyle name="Вычисление 3 4 5 2 2" xfId="20449"/>
    <cellStyle name="Вычисление 3 4 5 3" xfId="17407"/>
    <cellStyle name="Вычисление 3 4 5 4" xfId="8116"/>
    <cellStyle name="Вычисление 3 4 6" xfId="2766"/>
    <cellStyle name="Вычисление 3 4 6 2" xfId="11463"/>
    <cellStyle name="Вычисление 3 4 6 2 2" xfId="20753"/>
    <cellStyle name="Вычисление 3 4 6 3" xfId="17711"/>
    <cellStyle name="Вычисление 3 4 6 4" xfId="8420"/>
    <cellStyle name="Вычисление 3 4 7" xfId="8722"/>
    <cellStyle name="Вычисление 3 4 7 2" xfId="11765"/>
    <cellStyle name="Вычисление 3 4 7 2 2" xfId="21055"/>
    <cellStyle name="Вычисление 3 4 7 3" xfId="18013"/>
    <cellStyle name="Вычисление 3 4 8" xfId="8990"/>
    <cellStyle name="Вычисление 3 4 8 2" xfId="12033"/>
    <cellStyle name="Вычисление 3 4 8 2 2" xfId="21323"/>
    <cellStyle name="Вычисление 3 4 8 3" xfId="18281"/>
    <cellStyle name="Вычисление 3 4 9" xfId="9369"/>
    <cellStyle name="Вычисление 3 4 9 2" xfId="18660"/>
    <cellStyle name="Вычисление 3 5" xfId="1571"/>
    <cellStyle name="Вычисление 3 5 2" xfId="2212"/>
    <cellStyle name="Вычисление 3 5 2 2" xfId="4416"/>
    <cellStyle name="Вычисление 3 5 2 2 2" xfId="19164"/>
    <cellStyle name="Вычисление 3 5 2 3" xfId="5180"/>
    <cellStyle name="Вычисление 3 5 2 3 2" xfId="25544"/>
    <cellStyle name="Вычисление 3 5 2 4" xfId="5927"/>
    <cellStyle name="Вычисление 3 5 2 4 2" xfId="25887"/>
    <cellStyle name="Вычисление 3 5 2 5" xfId="3138"/>
    <cellStyle name="Вычисление 3 5 2 5 2" xfId="25188"/>
    <cellStyle name="Вычисление 3 5 2 6" xfId="9874"/>
    <cellStyle name="Вычисление 3 5 3" xfId="3879"/>
    <cellStyle name="Вычисление 3 5 3 2" xfId="16122"/>
    <cellStyle name="Вычисление 3 5 4" xfId="4689"/>
    <cellStyle name="Вычисление 3 5 4 2" xfId="25460"/>
    <cellStyle name="Вычисление 3 5 5" xfId="5435"/>
    <cellStyle name="Вычисление 3 5 5 2" xfId="25627"/>
    <cellStyle name="Вычисление 3 5 6" xfId="2646"/>
    <cellStyle name="Вычисление 3 5 6 2" xfId="24835"/>
    <cellStyle name="Вычисление 3 5 7" xfId="6841"/>
    <cellStyle name="Вычисление 3 6" xfId="1860"/>
    <cellStyle name="Вычисление 3 6 2" xfId="2421"/>
    <cellStyle name="Вычисление 3 6 2 2" xfId="4625"/>
    <cellStyle name="Вычисление 3 6 2 2 2" xfId="19081"/>
    <cellStyle name="Вычисление 3 6 2 3" xfId="5389"/>
    <cellStyle name="Вычисление 3 6 2 3 2" xfId="25597"/>
    <cellStyle name="Вычисление 3 6 2 4" xfId="6136"/>
    <cellStyle name="Вычисление 3 6 2 4 2" xfId="26034"/>
    <cellStyle name="Вычисление 3 6 2 5" xfId="3347"/>
    <cellStyle name="Вычисление 3 6 2 5 2" xfId="25397"/>
    <cellStyle name="Вычисление 3 6 2 6" xfId="9791"/>
    <cellStyle name="Вычисление 3 6 3" xfId="4106"/>
    <cellStyle name="Вычисление 3 6 3 2" xfId="16039"/>
    <cellStyle name="Вычисление 3 6 4" xfId="4897"/>
    <cellStyle name="Вычисление 3 6 4 2" xfId="25513"/>
    <cellStyle name="Вычисление 3 6 5" xfId="5644"/>
    <cellStyle name="Вычисление 3 6 5 2" xfId="25697"/>
    <cellStyle name="Вычисление 3 6 6" xfId="2855"/>
    <cellStyle name="Вычисление 3 6 6 2" xfId="24905"/>
    <cellStyle name="Вычисление 3 6 7" xfId="6758"/>
    <cellStyle name="Вычисление 3 7" xfId="2008"/>
    <cellStyle name="Вычисление 3 7 2" xfId="4212"/>
    <cellStyle name="Вычисление 3 7 2 2" xfId="18952"/>
    <cellStyle name="Вычисление 3 7 2 3" xfId="9662"/>
    <cellStyle name="Вычисление 3 7 3" xfId="4976"/>
    <cellStyle name="Вычисление 3 7 3 2" xfId="15910"/>
    <cellStyle name="Вычисление 3 7 4" xfId="5723"/>
    <cellStyle name="Вычисление 3 7 4 2" xfId="25759"/>
    <cellStyle name="Вычисление 3 7 5" xfId="2934"/>
    <cellStyle name="Вычисление 3 7 5 2" xfId="24984"/>
    <cellStyle name="Вычисление 3 7 6" xfId="6629"/>
    <cellStyle name="Вычисление 3 8" xfId="3561"/>
    <cellStyle name="Вычисление 3 8 2" xfId="9679"/>
    <cellStyle name="Вычисление 3 8 2 2" xfId="18969"/>
    <cellStyle name="Вычисление 3 8 3" xfId="15927"/>
    <cellStyle name="Вычисление 3 8 4" xfId="6646"/>
    <cellStyle name="Вычисление 3 9" xfId="6925"/>
    <cellStyle name="Вычисление 3 9 2" xfId="9958"/>
    <cellStyle name="Вычисление 3 9 2 2" xfId="19248"/>
    <cellStyle name="Вычисление 3 9 3" xfId="16206"/>
    <cellStyle name="Вычисление 4" xfId="762"/>
    <cellStyle name="Вычисление 4 10" xfId="9161"/>
    <cellStyle name="Вычисление 4 10 2" xfId="12204"/>
    <cellStyle name="Вычисление 4 10 2 2" xfId="21494"/>
    <cellStyle name="Вычисление 4 10 3" xfId="18452"/>
    <cellStyle name="Вычисление 4 11" xfId="14876"/>
    <cellStyle name="Вычисление 4 11 2" xfId="24166"/>
    <cellStyle name="Вычисление 4 12" xfId="14807"/>
    <cellStyle name="Вычисление 4 12 2" xfId="24097"/>
    <cellStyle name="Вычисление 4 13" xfId="15566"/>
    <cellStyle name="Вычисление 4 14" xfId="6254"/>
    <cellStyle name="Вычисление 4 2" xfId="1456"/>
    <cellStyle name="Вычисление 4 2 10" xfId="9546"/>
    <cellStyle name="Вычисление 4 2 10 2" xfId="18837"/>
    <cellStyle name="Вычисление 4 2 11" xfId="15011"/>
    <cellStyle name="Вычисление 4 2 11 2" xfId="24301"/>
    <cellStyle name="Вычисление 4 2 12" xfId="15315"/>
    <cellStyle name="Вычисление 4 2 12 2" xfId="24605"/>
    <cellStyle name="Вычисление 4 2 13" xfId="15693"/>
    <cellStyle name="Вычисление 4 2 14" xfId="6384"/>
    <cellStyle name="Вычисление 4 2 2" xfId="2166"/>
    <cellStyle name="Вычисление 4 2 2 2" xfId="4370"/>
    <cellStyle name="Вычисление 4 2 2 2 2" xfId="19440"/>
    <cellStyle name="Вычисление 4 2 2 2 3" xfId="10150"/>
    <cellStyle name="Вычисление 4 2 2 3" xfId="5134"/>
    <cellStyle name="Вычисление 4 2 2 3 2" xfId="16398"/>
    <cellStyle name="Вычисление 4 2 2 4" xfId="5881"/>
    <cellStyle name="Вычисление 4 2 2 4 2" xfId="25855"/>
    <cellStyle name="Вычисление 4 2 2 5" xfId="3092"/>
    <cellStyle name="Вычисление 4 2 2 5 2" xfId="25142"/>
    <cellStyle name="Вычисление 4 2 2 6" xfId="7110"/>
    <cellStyle name="Вычисление 4 2 3" xfId="3808"/>
    <cellStyle name="Вычисление 4 2 3 2" xfId="10466"/>
    <cellStyle name="Вычисление 4 2 3 2 2" xfId="19756"/>
    <cellStyle name="Вычисление 4 2 3 3" xfId="16714"/>
    <cellStyle name="Вычисление 4 2 3 4" xfId="7423"/>
    <cellStyle name="Вычисление 4 2 4" xfId="3408"/>
    <cellStyle name="Вычисление 4 2 4 2" xfId="10772"/>
    <cellStyle name="Вычисление 4 2 4 2 2" xfId="20062"/>
    <cellStyle name="Вычисление 4 2 4 3" xfId="17020"/>
    <cellStyle name="Вычисление 4 2 4 4" xfId="7729"/>
    <cellStyle name="Вычисление 4 2 5" xfId="3675"/>
    <cellStyle name="Вычисление 4 2 5 2" xfId="11079"/>
    <cellStyle name="Вычисление 4 2 5 2 2" xfId="20369"/>
    <cellStyle name="Вычисление 4 2 5 3" xfId="17327"/>
    <cellStyle name="Вычисление 4 2 5 4" xfId="8036"/>
    <cellStyle name="Вычисление 4 2 6" xfId="2600"/>
    <cellStyle name="Вычисление 4 2 6 2" xfId="11382"/>
    <cellStyle name="Вычисление 4 2 6 2 2" xfId="20672"/>
    <cellStyle name="Вычисление 4 2 6 3" xfId="17630"/>
    <cellStyle name="Вычисление 4 2 6 4" xfId="8339"/>
    <cellStyle name="Вычисление 4 2 7" xfId="8642"/>
    <cellStyle name="Вычисление 4 2 7 2" xfId="11685"/>
    <cellStyle name="Вычисление 4 2 7 2 2" xfId="20975"/>
    <cellStyle name="Вычисление 4 2 7 3" xfId="17933"/>
    <cellStyle name="Вычисление 4 2 8" xfId="8910"/>
    <cellStyle name="Вычисление 4 2 8 2" xfId="11953"/>
    <cellStyle name="Вычисление 4 2 8 2 2" xfId="21243"/>
    <cellStyle name="Вычисление 4 2 8 3" xfId="18201"/>
    <cellStyle name="Вычисление 4 2 9" xfId="9288"/>
    <cellStyle name="Вычисление 4 2 9 2" xfId="12284"/>
    <cellStyle name="Вычисление 4 2 9 2 2" xfId="21574"/>
    <cellStyle name="Вычисление 4 2 9 3" xfId="18579"/>
    <cellStyle name="Вычисление 4 3" xfId="1336"/>
    <cellStyle name="Вычисление 4 3 10" xfId="15179"/>
    <cellStyle name="Вычисление 4 3 10 2" xfId="24469"/>
    <cellStyle name="Вычисление 4 3 11" xfId="15482"/>
    <cellStyle name="Вычисление 4 3 11 2" xfId="24772"/>
    <cellStyle name="Вычисление 4 3 12" xfId="15861"/>
    <cellStyle name="Вычисление 4 3 13" xfId="6571"/>
    <cellStyle name="Вычисление 4 3 2" xfId="2051"/>
    <cellStyle name="Вычисление 4 3 2 2" xfId="4255"/>
    <cellStyle name="Вычисление 4 3 2 2 2" xfId="19612"/>
    <cellStyle name="Вычисление 4 3 2 2 3" xfId="10322"/>
    <cellStyle name="Вычисление 4 3 2 3" xfId="5019"/>
    <cellStyle name="Вычисление 4 3 2 3 2" xfId="16570"/>
    <cellStyle name="Вычисление 4 3 2 4" xfId="5766"/>
    <cellStyle name="Вычисление 4 3 2 4 2" xfId="25788"/>
    <cellStyle name="Вычисление 4 3 2 5" xfId="2977"/>
    <cellStyle name="Вычисление 4 3 2 5 2" xfId="25027"/>
    <cellStyle name="Вычисление 4 3 2 6" xfId="7279"/>
    <cellStyle name="Вычисление 4 3 3" xfId="3690"/>
    <cellStyle name="Вычисление 4 3 3 2" xfId="10633"/>
    <cellStyle name="Вычисление 4 3 3 2 2" xfId="19923"/>
    <cellStyle name="Вычисление 4 3 3 3" xfId="16881"/>
    <cellStyle name="Вычисление 4 3 3 4" xfId="7590"/>
    <cellStyle name="Вычисление 4 3 4" xfId="3390"/>
    <cellStyle name="Вычисление 4 3 4 2" xfId="10941"/>
    <cellStyle name="Вычисление 4 3 4 2 2" xfId="20231"/>
    <cellStyle name="Вычисление 4 3 4 3" xfId="17189"/>
    <cellStyle name="Вычисление 4 3 4 4" xfId="7898"/>
    <cellStyle name="Вычисление 4 3 5" xfId="4143"/>
    <cellStyle name="Вычисление 4 3 5 2" xfId="11246"/>
    <cellStyle name="Вычисление 4 3 5 2 2" xfId="20536"/>
    <cellStyle name="Вычисление 4 3 5 3" xfId="17494"/>
    <cellStyle name="Вычисление 4 3 5 4" xfId="8203"/>
    <cellStyle name="Вычисление 4 3 6" xfId="2485"/>
    <cellStyle name="Вычисление 4 3 6 2" xfId="11550"/>
    <cellStyle name="Вычисление 4 3 6 2 2" xfId="20840"/>
    <cellStyle name="Вычисление 4 3 6 3" xfId="17798"/>
    <cellStyle name="Вычисление 4 3 6 4" xfId="8507"/>
    <cellStyle name="Вычисление 4 3 7" xfId="8809"/>
    <cellStyle name="Вычисление 4 3 7 2" xfId="11852"/>
    <cellStyle name="Вычисление 4 3 7 2 2" xfId="21142"/>
    <cellStyle name="Вычисление 4 3 7 3" xfId="18100"/>
    <cellStyle name="Вычисление 4 3 8" xfId="9077"/>
    <cellStyle name="Вычисление 4 3 8 2" xfId="12120"/>
    <cellStyle name="Вычисление 4 3 8 2 2" xfId="21410"/>
    <cellStyle name="Вычисление 4 3 8 3" xfId="18368"/>
    <cellStyle name="Вычисление 4 3 9" xfId="9456"/>
    <cellStyle name="Вычисление 4 3 9 2" xfId="18747"/>
    <cellStyle name="Вычисление 4 4" xfId="1697"/>
    <cellStyle name="Вычисление 4 4 10" xfId="15091"/>
    <cellStyle name="Вычисление 4 4 10 2" xfId="24381"/>
    <cellStyle name="Вычисление 4 4 11" xfId="15394"/>
    <cellStyle name="Вычисление 4 4 11 2" xfId="24684"/>
    <cellStyle name="Вычисление 4 4 12" xfId="15773"/>
    <cellStyle name="Вычисление 4 4 13" xfId="6483"/>
    <cellStyle name="Вычисление 4 4 2" xfId="2333"/>
    <cellStyle name="Вычисление 4 4 2 2" xfId="4537"/>
    <cellStyle name="Вычисление 4 4 2 2 2" xfId="19524"/>
    <cellStyle name="Вычисление 4 4 2 2 3" xfId="10234"/>
    <cellStyle name="Вычисление 4 4 2 3" xfId="5301"/>
    <cellStyle name="Вычисление 4 4 2 3 2" xfId="16482"/>
    <cellStyle name="Вычисление 4 4 2 4" xfId="6048"/>
    <cellStyle name="Вычисление 4 4 2 4 2" xfId="25960"/>
    <cellStyle name="Вычисление 4 4 2 5" xfId="3259"/>
    <cellStyle name="Вычисление 4 4 2 5 2" xfId="25309"/>
    <cellStyle name="Вычисление 4 4 2 6" xfId="7191"/>
    <cellStyle name="Вычисление 4 4 3" xfId="3988"/>
    <cellStyle name="Вычисление 4 4 3 2" xfId="10545"/>
    <cellStyle name="Вычисление 4 4 3 2 2" xfId="19835"/>
    <cellStyle name="Вычисление 4 4 3 3" xfId="16793"/>
    <cellStyle name="Вычисление 4 4 3 4" xfId="7502"/>
    <cellStyle name="Вычисление 4 4 4" xfId="4810"/>
    <cellStyle name="Вычисление 4 4 4 2" xfId="10853"/>
    <cellStyle name="Вычисление 4 4 4 2 2" xfId="20143"/>
    <cellStyle name="Вычисление 4 4 4 3" xfId="17101"/>
    <cellStyle name="Вычисление 4 4 4 4" xfId="7810"/>
    <cellStyle name="Вычисление 4 4 5" xfId="5556"/>
    <cellStyle name="Вычисление 4 4 5 2" xfId="11158"/>
    <cellStyle name="Вычисление 4 4 5 2 2" xfId="20448"/>
    <cellStyle name="Вычисление 4 4 5 3" xfId="17406"/>
    <cellStyle name="Вычисление 4 4 5 4" xfId="8115"/>
    <cellStyle name="Вычисление 4 4 6" xfId="2767"/>
    <cellStyle name="Вычисление 4 4 6 2" xfId="11462"/>
    <cellStyle name="Вычисление 4 4 6 2 2" xfId="20752"/>
    <cellStyle name="Вычисление 4 4 6 3" xfId="17710"/>
    <cellStyle name="Вычисление 4 4 6 4" xfId="8419"/>
    <cellStyle name="Вычисление 4 4 7" xfId="8721"/>
    <cellStyle name="Вычисление 4 4 7 2" xfId="11764"/>
    <cellStyle name="Вычисление 4 4 7 2 2" xfId="21054"/>
    <cellStyle name="Вычисление 4 4 7 3" xfId="18012"/>
    <cellStyle name="Вычисление 4 4 8" xfId="8989"/>
    <cellStyle name="Вычисление 4 4 8 2" xfId="12032"/>
    <cellStyle name="Вычисление 4 4 8 2 2" xfId="21322"/>
    <cellStyle name="Вычисление 4 4 8 3" xfId="18280"/>
    <cellStyle name="Вычисление 4 4 9" xfId="9368"/>
    <cellStyle name="Вычисление 4 4 9 2" xfId="18659"/>
    <cellStyle name="Вычисление 4 5" xfId="1572"/>
    <cellStyle name="Вычисление 4 5 2" xfId="2213"/>
    <cellStyle name="Вычисление 4 5 2 2" xfId="4417"/>
    <cellStyle name="Вычисление 4 5 2 2 2" xfId="19165"/>
    <cellStyle name="Вычисление 4 5 2 3" xfId="5181"/>
    <cellStyle name="Вычисление 4 5 2 3 2" xfId="25545"/>
    <cellStyle name="Вычисление 4 5 2 4" xfId="5928"/>
    <cellStyle name="Вычисление 4 5 2 4 2" xfId="25888"/>
    <cellStyle name="Вычисление 4 5 2 5" xfId="3139"/>
    <cellStyle name="Вычисление 4 5 2 5 2" xfId="25189"/>
    <cellStyle name="Вычисление 4 5 2 6" xfId="9875"/>
    <cellStyle name="Вычисление 4 5 3" xfId="3880"/>
    <cellStyle name="Вычисление 4 5 3 2" xfId="16123"/>
    <cellStyle name="Вычисление 4 5 4" xfId="4690"/>
    <cellStyle name="Вычисление 4 5 4 2" xfId="25461"/>
    <cellStyle name="Вычисление 4 5 5" xfId="5436"/>
    <cellStyle name="Вычисление 4 5 5 2" xfId="25628"/>
    <cellStyle name="Вычисление 4 5 6" xfId="2647"/>
    <cellStyle name="Вычисление 4 5 6 2" xfId="24836"/>
    <cellStyle name="Вычисление 4 5 7" xfId="6842"/>
    <cellStyle name="Вычисление 4 6" xfId="1861"/>
    <cellStyle name="Вычисление 4 6 2" xfId="2422"/>
    <cellStyle name="Вычисление 4 6 2 2" xfId="4626"/>
    <cellStyle name="Вычисление 4 6 2 2 2" xfId="19080"/>
    <cellStyle name="Вычисление 4 6 2 3" xfId="5390"/>
    <cellStyle name="Вычисление 4 6 2 3 2" xfId="25598"/>
    <cellStyle name="Вычисление 4 6 2 4" xfId="6137"/>
    <cellStyle name="Вычисление 4 6 2 4 2" xfId="26035"/>
    <cellStyle name="Вычисление 4 6 2 5" xfId="3348"/>
    <cellStyle name="Вычисление 4 6 2 5 2" xfId="25398"/>
    <cellStyle name="Вычисление 4 6 2 6" xfId="9790"/>
    <cellStyle name="Вычисление 4 6 3" xfId="4107"/>
    <cellStyle name="Вычисление 4 6 3 2" xfId="16038"/>
    <cellStyle name="Вычисление 4 6 4" xfId="4898"/>
    <cellStyle name="Вычисление 4 6 4 2" xfId="25514"/>
    <cellStyle name="Вычисление 4 6 5" xfId="5645"/>
    <cellStyle name="Вычисление 4 6 5 2" xfId="25698"/>
    <cellStyle name="Вычисление 4 6 6" xfId="2856"/>
    <cellStyle name="Вычисление 4 6 6 2" xfId="24906"/>
    <cellStyle name="Вычисление 4 6 7" xfId="6757"/>
    <cellStyle name="Вычисление 4 7" xfId="2009"/>
    <cellStyle name="Вычисление 4 7 2" xfId="4213"/>
    <cellStyle name="Вычисление 4 7 2 2" xfId="19201"/>
    <cellStyle name="Вычисление 4 7 2 3" xfId="9911"/>
    <cellStyle name="Вычисление 4 7 3" xfId="4977"/>
    <cellStyle name="Вычисление 4 7 3 2" xfId="16159"/>
    <cellStyle name="Вычисление 4 7 4" xfId="5724"/>
    <cellStyle name="Вычисление 4 7 4 2" xfId="25760"/>
    <cellStyle name="Вычисление 4 7 5" xfId="2935"/>
    <cellStyle name="Вычисление 4 7 5 2" xfId="24985"/>
    <cellStyle name="Вычисление 4 7 6" xfId="6878"/>
    <cellStyle name="Вычисление 4 8" xfId="3562"/>
    <cellStyle name="Вычисление 4 8 2" xfId="9743"/>
    <cellStyle name="Вычисление 4 8 2 2" xfId="19033"/>
    <cellStyle name="Вычисление 4 8 3" xfId="15991"/>
    <cellStyle name="Вычисление 4 8 4" xfId="6710"/>
    <cellStyle name="Вычисление 4 9" xfId="6631"/>
    <cellStyle name="Вычисление 4 9 2" xfId="9664"/>
    <cellStyle name="Вычисление 4 9 2 2" xfId="18954"/>
    <cellStyle name="Вычисление 4 9 3" xfId="15912"/>
    <cellStyle name="Вычисление 5" xfId="763"/>
    <cellStyle name="Вычисление 5 10" xfId="9162"/>
    <cellStyle name="Вычисление 5 10 2" xfId="12205"/>
    <cellStyle name="Вычисление 5 10 2 2" xfId="21495"/>
    <cellStyle name="Вычисление 5 10 3" xfId="18453"/>
    <cellStyle name="Вычисление 5 11" xfId="14877"/>
    <cellStyle name="Вычисление 5 11 2" xfId="24167"/>
    <cellStyle name="Вычисление 5 12" xfId="14806"/>
    <cellStyle name="Вычисление 5 12 2" xfId="24096"/>
    <cellStyle name="Вычисление 5 13" xfId="15567"/>
    <cellStyle name="Вычисление 5 14" xfId="6255"/>
    <cellStyle name="Вычисление 5 2" xfId="1457"/>
    <cellStyle name="Вычисление 5 2 10" xfId="9547"/>
    <cellStyle name="Вычисление 5 2 10 2" xfId="18838"/>
    <cellStyle name="Вычисление 5 2 11" xfId="15012"/>
    <cellStyle name="Вычисление 5 2 11 2" xfId="24302"/>
    <cellStyle name="Вычисление 5 2 12" xfId="15316"/>
    <cellStyle name="Вычисление 5 2 12 2" xfId="24606"/>
    <cellStyle name="Вычисление 5 2 13" xfId="15694"/>
    <cellStyle name="Вычисление 5 2 14" xfId="6385"/>
    <cellStyle name="Вычисление 5 2 2" xfId="2167"/>
    <cellStyle name="Вычисление 5 2 2 2" xfId="4371"/>
    <cellStyle name="Вычисление 5 2 2 2 2" xfId="19441"/>
    <cellStyle name="Вычисление 5 2 2 2 3" xfId="10151"/>
    <cellStyle name="Вычисление 5 2 2 3" xfId="5135"/>
    <cellStyle name="Вычисление 5 2 2 3 2" xfId="16399"/>
    <cellStyle name="Вычисление 5 2 2 4" xfId="5882"/>
    <cellStyle name="Вычисление 5 2 2 4 2" xfId="25856"/>
    <cellStyle name="Вычисление 5 2 2 5" xfId="3093"/>
    <cellStyle name="Вычисление 5 2 2 5 2" xfId="25143"/>
    <cellStyle name="Вычисление 5 2 2 6" xfId="7111"/>
    <cellStyle name="Вычисление 5 2 3" xfId="3809"/>
    <cellStyle name="Вычисление 5 2 3 2" xfId="10467"/>
    <cellStyle name="Вычисление 5 2 3 2 2" xfId="19757"/>
    <cellStyle name="Вычисление 5 2 3 3" xfId="16715"/>
    <cellStyle name="Вычисление 5 2 3 4" xfId="7424"/>
    <cellStyle name="Вычисление 5 2 4" xfId="3407"/>
    <cellStyle name="Вычисление 5 2 4 2" xfId="10773"/>
    <cellStyle name="Вычисление 5 2 4 2 2" xfId="20063"/>
    <cellStyle name="Вычисление 5 2 4 3" xfId="17021"/>
    <cellStyle name="Вычисление 5 2 4 4" xfId="7730"/>
    <cellStyle name="Вычисление 5 2 5" xfId="3656"/>
    <cellStyle name="Вычисление 5 2 5 2" xfId="11080"/>
    <cellStyle name="Вычисление 5 2 5 2 2" xfId="20370"/>
    <cellStyle name="Вычисление 5 2 5 3" xfId="17328"/>
    <cellStyle name="Вычисление 5 2 5 4" xfId="8037"/>
    <cellStyle name="Вычисление 5 2 6" xfId="2601"/>
    <cellStyle name="Вычисление 5 2 6 2" xfId="11383"/>
    <cellStyle name="Вычисление 5 2 6 2 2" xfId="20673"/>
    <cellStyle name="Вычисление 5 2 6 3" xfId="17631"/>
    <cellStyle name="Вычисление 5 2 6 4" xfId="8340"/>
    <cellStyle name="Вычисление 5 2 7" xfId="8643"/>
    <cellStyle name="Вычисление 5 2 7 2" xfId="11686"/>
    <cellStyle name="Вычисление 5 2 7 2 2" xfId="20976"/>
    <cellStyle name="Вычисление 5 2 7 3" xfId="17934"/>
    <cellStyle name="Вычисление 5 2 8" xfId="8911"/>
    <cellStyle name="Вычисление 5 2 8 2" xfId="11954"/>
    <cellStyle name="Вычисление 5 2 8 2 2" xfId="21244"/>
    <cellStyle name="Вычисление 5 2 8 3" xfId="18202"/>
    <cellStyle name="Вычисление 5 2 9" xfId="9289"/>
    <cellStyle name="Вычисление 5 2 9 2" xfId="12285"/>
    <cellStyle name="Вычисление 5 2 9 2 2" xfId="21575"/>
    <cellStyle name="Вычисление 5 2 9 3" xfId="18580"/>
    <cellStyle name="Вычисление 5 3" xfId="1329"/>
    <cellStyle name="Вычисление 5 3 10" xfId="15180"/>
    <cellStyle name="Вычисление 5 3 10 2" xfId="24470"/>
    <cellStyle name="Вычисление 5 3 11" xfId="15483"/>
    <cellStyle name="Вычисление 5 3 11 2" xfId="24773"/>
    <cellStyle name="Вычисление 5 3 12" xfId="15862"/>
    <cellStyle name="Вычисление 5 3 13" xfId="6572"/>
    <cellStyle name="Вычисление 5 3 2" xfId="2044"/>
    <cellStyle name="Вычисление 5 3 2 2" xfId="4248"/>
    <cellStyle name="Вычисление 5 3 2 2 2" xfId="19613"/>
    <cellStyle name="Вычисление 5 3 2 2 3" xfId="10323"/>
    <cellStyle name="Вычисление 5 3 2 3" xfId="5012"/>
    <cellStyle name="Вычисление 5 3 2 3 2" xfId="16571"/>
    <cellStyle name="Вычисление 5 3 2 4" xfId="5759"/>
    <cellStyle name="Вычисление 5 3 2 4 2" xfId="25781"/>
    <cellStyle name="Вычисление 5 3 2 5" xfId="2970"/>
    <cellStyle name="Вычисление 5 3 2 5 2" xfId="25020"/>
    <cellStyle name="Вычисление 5 3 2 6" xfId="7280"/>
    <cellStyle name="Вычисление 5 3 3" xfId="3683"/>
    <cellStyle name="Вычисление 5 3 3 2" xfId="10634"/>
    <cellStyle name="Вычисление 5 3 3 2 2" xfId="19924"/>
    <cellStyle name="Вычисление 5 3 3 3" xfId="16882"/>
    <cellStyle name="Вычисление 5 3 3 4" xfId="7591"/>
    <cellStyle name="Вычисление 5 3 4" xfId="3505"/>
    <cellStyle name="Вычисление 5 3 4 2" xfId="10942"/>
    <cellStyle name="Вычисление 5 3 4 2 2" xfId="20232"/>
    <cellStyle name="Вычисление 5 3 4 3" xfId="17190"/>
    <cellStyle name="Вычисление 5 3 4 4" xfId="7899"/>
    <cellStyle name="Вычисление 5 3 5" xfId="3599"/>
    <cellStyle name="Вычисление 5 3 5 2" xfId="11247"/>
    <cellStyle name="Вычисление 5 3 5 2 2" xfId="20537"/>
    <cellStyle name="Вычисление 5 3 5 3" xfId="17495"/>
    <cellStyle name="Вычисление 5 3 5 4" xfId="8204"/>
    <cellStyle name="Вычисление 5 3 6" xfId="2478"/>
    <cellStyle name="Вычисление 5 3 6 2" xfId="11551"/>
    <cellStyle name="Вычисление 5 3 6 2 2" xfId="20841"/>
    <cellStyle name="Вычисление 5 3 6 3" xfId="17799"/>
    <cellStyle name="Вычисление 5 3 6 4" xfId="8508"/>
    <cellStyle name="Вычисление 5 3 7" xfId="8810"/>
    <cellStyle name="Вычисление 5 3 7 2" xfId="11853"/>
    <cellStyle name="Вычисление 5 3 7 2 2" xfId="21143"/>
    <cellStyle name="Вычисление 5 3 7 3" xfId="18101"/>
    <cellStyle name="Вычисление 5 3 8" xfId="9078"/>
    <cellStyle name="Вычисление 5 3 8 2" xfId="12121"/>
    <cellStyle name="Вычисление 5 3 8 2 2" xfId="21411"/>
    <cellStyle name="Вычисление 5 3 8 3" xfId="18369"/>
    <cellStyle name="Вычисление 5 3 9" xfId="9457"/>
    <cellStyle name="Вычисление 5 3 9 2" xfId="18748"/>
    <cellStyle name="Вычисление 5 4" xfId="1698"/>
    <cellStyle name="Вычисление 5 4 10" xfId="15090"/>
    <cellStyle name="Вычисление 5 4 10 2" xfId="24380"/>
    <cellStyle name="Вычисление 5 4 11" xfId="15393"/>
    <cellStyle name="Вычисление 5 4 11 2" xfId="24683"/>
    <cellStyle name="Вычисление 5 4 12" xfId="15772"/>
    <cellStyle name="Вычисление 5 4 13" xfId="6482"/>
    <cellStyle name="Вычисление 5 4 2" xfId="2334"/>
    <cellStyle name="Вычисление 5 4 2 2" xfId="4538"/>
    <cellStyle name="Вычисление 5 4 2 2 2" xfId="19523"/>
    <cellStyle name="Вычисление 5 4 2 2 3" xfId="10233"/>
    <cellStyle name="Вычисление 5 4 2 3" xfId="5302"/>
    <cellStyle name="Вычисление 5 4 2 3 2" xfId="16481"/>
    <cellStyle name="Вычисление 5 4 2 4" xfId="6049"/>
    <cellStyle name="Вычисление 5 4 2 4 2" xfId="25961"/>
    <cellStyle name="Вычисление 5 4 2 5" xfId="3260"/>
    <cellStyle name="Вычисление 5 4 2 5 2" xfId="25310"/>
    <cellStyle name="Вычисление 5 4 2 6" xfId="7190"/>
    <cellStyle name="Вычисление 5 4 3" xfId="3989"/>
    <cellStyle name="Вычисление 5 4 3 2" xfId="10544"/>
    <cellStyle name="Вычисление 5 4 3 2 2" xfId="19834"/>
    <cellStyle name="Вычисление 5 4 3 3" xfId="16792"/>
    <cellStyle name="Вычисление 5 4 3 4" xfId="7501"/>
    <cellStyle name="Вычисление 5 4 4" xfId="4811"/>
    <cellStyle name="Вычисление 5 4 4 2" xfId="10852"/>
    <cellStyle name="Вычисление 5 4 4 2 2" xfId="20142"/>
    <cellStyle name="Вычисление 5 4 4 3" xfId="17100"/>
    <cellStyle name="Вычисление 5 4 4 4" xfId="7809"/>
    <cellStyle name="Вычисление 5 4 5" xfId="5557"/>
    <cellStyle name="Вычисление 5 4 5 2" xfId="11157"/>
    <cellStyle name="Вычисление 5 4 5 2 2" xfId="20447"/>
    <cellStyle name="Вычисление 5 4 5 3" xfId="17405"/>
    <cellStyle name="Вычисление 5 4 5 4" xfId="8114"/>
    <cellStyle name="Вычисление 5 4 6" xfId="2768"/>
    <cellStyle name="Вычисление 5 4 6 2" xfId="11461"/>
    <cellStyle name="Вычисление 5 4 6 2 2" xfId="20751"/>
    <cellStyle name="Вычисление 5 4 6 3" xfId="17709"/>
    <cellStyle name="Вычисление 5 4 6 4" xfId="8418"/>
    <cellStyle name="Вычисление 5 4 7" xfId="8720"/>
    <cellStyle name="Вычисление 5 4 7 2" xfId="11763"/>
    <cellStyle name="Вычисление 5 4 7 2 2" xfId="21053"/>
    <cellStyle name="Вычисление 5 4 7 3" xfId="18011"/>
    <cellStyle name="Вычисление 5 4 8" xfId="8988"/>
    <cellStyle name="Вычисление 5 4 8 2" xfId="12031"/>
    <cellStyle name="Вычисление 5 4 8 2 2" xfId="21321"/>
    <cellStyle name="Вычисление 5 4 8 3" xfId="18279"/>
    <cellStyle name="Вычисление 5 4 9" xfId="9367"/>
    <cellStyle name="Вычисление 5 4 9 2" xfId="18658"/>
    <cellStyle name="Вычисление 5 5" xfId="1565"/>
    <cellStyle name="Вычисление 5 5 2" xfId="2206"/>
    <cellStyle name="Вычисление 5 5 2 2" xfId="4410"/>
    <cellStyle name="Вычисление 5 5 2 2 2" xfId="19166"/>
    <cellStyle name="Вычисление 5 5 2 3" xfId="5174"/>
    <cellStyle name="Вычисление 5 5 2 3 2" xfId="25538"/>
    <cellStyle name="Вычисление 5 5 2 4" xfId="5921"/>
    <cellStyle name="Вычисление 5 5 2 4 2" xfId="25881"/>
    <cellStyle name="Вычисление 5 5 2 5" xfId="3132"/>
    <cellStyle name="Вычисление 5 5 2 5 2" xfId="25182"/>
    <cellStyle name="Вычисление 5 5 2 6" xfId="9876"/>
    <cellStyle name="Вычисление 5 5 3" xfId="3873"/>
    <cellStyle name="Вычисление 5 5 3 2" xfId="16124"/>
    <cellStyle name="Вычисление 5 5 4" xfId="4683"/>
    <cellStyle name="Вычисление 5 5 4 2" xfId="25454"/>
    <cellStyle name="Вычисление 5 5 5" xfId="5429"/>
    <cellStyle name="Вычисление 5 5 5 2" xfId="25621"/>
    <cellStyle name="Вычисление 5 5 6" xfId="2640"/>
    <cellStyle name="Вычисление 5 5 6 2" xfId="24829"/>
    <cellStyle name="Вычисление 5 5 7" xfId="6843"/>
    <cellStyle name="Вычисление 5 6" xfId="1862"/>
    <cellStyle name="Вычисление 5 6 2" xfId="2423"/>
    <cellStyle name="Вычисление 5 6 2 2" xfId="4627"/>
    <cellStyle name="Вычисление 5 6 2 2 2" xfId="19079"/>
    <cellStyle name="Вычисление 5 6 2 3" xfId="5391"/>
    <cellStyle name="Вычисление 5 6 2 3 2" xfId="25599"/>
    <cellStyle name="Вычисление 5 6 2 4" xfId="6138"/>
    <cellStyle name="Вычисление 5 6 2 4 2" xfId="26036"/>
    <cellStyle name="Вычисление 5 6 2 5" xfId="3349"/>
    <cellStyle name="Вычисление 5 6 2 5 2" xfId="25399"/>
    <cellStyle name="Вычисление 5 6 2 6" xfId="9789"/>
    <cellStyle name="Вычисление 5 6 3" xfId="4108"/>
    <cellStyle name="Вычисление 5 6 3 2" xfId="16037"/>
    <cellStyle name="Вычисление 5 6 4" xfId="4899"/>
    <cellStyle name="Вычисление 5 6 4 2" xfId="25515"/>
    <cellStyle name="Вычисление 5 6 5" xfId="5646"/>
    <cellStyle name="Вычисление 5 6 5 2" xfId="25699"/>
    <cellStyle name="Вычисление 5 6 6" xfId="2857"/>
    <cellStyle name="Вычисление 5 6 6 2" xfId="24907"/>
    <cellStyle name="Вычисление 5 6 7" xfId="6756"/>
    <cellStyle name="Вычисление 5 7" xfId="2010"/>
    <cellStyle name="Вычисление 5 7 2" xfId="4214"/>
    <cellStyle name="Вычисление 5 7 2 2" xfId="19202"/>
    <cellStyle name="Вычисление 5 7 2 3" xfId="9912"/>
    <cellStyle name="Вычисление 5 7 3" xfId="4978"/>
    <cellStyle name="Вычисление 5 7 3 2" xfId="16160"/>
    <cellStyle name="Вычисление 5 7 4" xfId="5725"/>
    <cellStyle name="Вычисление 5 7 4 2" xfId="25761"/>
    <cellStyle name="Вычисление 5 7 5" xfId="2936"/>
    <cellStyle name="Вычисление 5 7 5 2" xfId="24986"/>
    <cellStyle name="Вычисление 5 7 6" xfId="6879"/>
    <cellStyle name="Вычисление 5 8" xfId="3563"/>
    <cellStyle name="Вычисление 5 8 2" xfId="9747"/>
    <cellStyle name="Вычисление 5 8 2 2" xfId="19037"/>
    <cellStyle name="Вычисление 5 8 3" xfId="15995"/>
    <cellStyle name="Вычисление 5 8 4" xfId="6714"/>
    <cellStyle name="Вычисление 5 9" xfId="6926"/>
    <cellStyle name="Вычисление 5 9 2" xfId="9959"/>
    <cellStyle name="Вычисление 5 9 2 2" xfId="19249"/>
    <cellStyle name="Вычисление 5 9 3" xfId="16207"/>
    <cellStyle name="Вычисление 6" xfId="764"/>
    <cellStyle name="Вычисление 6 10" xfId="9163"/>
    <cellStyle name="Вычисление 6 10 2" xfId="12206"/>
    <cellStyle name="Вычисление 6 10 2 2" xfId="21496"/>
    <cellStyle name="Вычисление 6 10 3" xfId="18454"/>
    <cellStyle name="Вычисление 6 11" xfId="14878"/>
    <cellStyle name="Вычисление 6 11 2" xfId="24168"/>
    <cellStyle name="Вычисление 6 12" xfId="14805"/>
    <cellStyle name="Вычисление 6 12 2" xfId="24095"/>
    <cellStyle name="Вычисление 6 13" xfId="15568"/>
    <cellStyle name="Вычисление 6 14" xfId="6256"/>
    <cellStyle name="Вычисление 6 2" xfId="1458"/>
    <cellStyle name="Вычисление 6 2 10" xfId="9548"/>
    <cellStyle name="Вычисление 6 2 10 2" xfId="18839"/>
    <cellStyle name="Вычисление 6 2 11" xfId="15013"/>
    <cellStyle name="Вычисление 6 2 11 2" xfId="24303"/>
    <cellStyle name="Вычисление 6 2 12" xfId="15317"/>
    <cellStyle name="Вычисление 6 2 12 2" xfId="24607"/>
    <cellStyle name="Вычисление 6 2 13" xfId="15695"/>
    <cellStyle name="Вычисление 6 2 14" xfId="6386"/>
    <cellStyle name="Вычисление 6 2 2" xfId="2168"/>
    <cellStyle name="Вычисление 6 2 2 2" xfId="4372"/>
    <cellStyle name="Вычисление 6 2 2 2 2" xfId="19442"/>
    <cellStyle name="Вычисление 6 2 2 2 3" xfId="10152"/>
    <cellStyle name="Вычисление 6 2 2 3" xfId="5136"/>
    <cellStyle name="Вычисление 6 2 2 3 2" xfId="16400"/>
    <cellStyle name="Вычисление 6 2 2 4" xfId="5883"/>
    <cellStyle name="Вычисление 6 2 2 4 2" xfId="25857"/>
    <cellStyle name="Вычисление 6 2 2 5" xfId="3094"/>
    <cellStyle name="Вычисление 6 2 2 5 2" xfId="25144"/>
    <cellStyle name="Вычисление 6 2 2 6" xfId="7112"/>
    <cellStyle name="Вычисление 6 2 3" xfId="3810"/>
    <cellStyle name="Вычисление 6 2 3 2" xfId="10468"/>
    <cellStyle name="Вычисление 6 2 3 2 2" xfId="19758"/>
    <cellStyle name="Вычисление 6 2 3 3" xfId="16716"/>
    <cellStyle name="Вычисление 6 2 3 4" xfId="7425"/>
    <cellStyle name="Вычисление 6 2 4" xfId="3406"/>
    <cellStyle name="Вычисление 6 2 4 2" xfId="10774"/>
    <cellStyle name="Вычисление 6 2 4 2 2" xfId="20064"/>
    <cellStyle name="Вычисление 6 2 4 3" xfId="17022"/>
    <cellStyle name="Вычисление 6 2 4 4" xfId="7731"/>
    <cellStyle name="Вычисление 6 2 5" xfId="3657"/>
    <cellStyle name="Вычисление 6 2 5 2" xfId="11081"/>
    <cellStyle name="Вычисление 6 2 5 2 2" xfId="20371"/>
    <cellStyle name="Вычисление 6 2 5 3" xfId="17329"/>
    <cellStyle name="Вычисление 6 2 5 4" xfId="8038"/>
    <cellStyle name="Вычисление 6 2 6" xfId="2602"/>
    <cellStyle name="Вычисление 6 2 6 2" xfId="11384"/>
    <cellStyle name="Вычисление 6 2 6 2 2" xfId="20674"/>
    <cellStyle name="Вычисление 6 2 6 3" xfId="17632"/>
    <cellStyle name="Вычисление 6 2 6 4" xfId="8341"/>
    <cellStyle name="Вычисление 6 2 7" xfId="8644"/>
    <cellStyle name="Вычисление 6 2 7 2" xfId="11687"/>
    <cellStyle name="Вычисление 6 2 7 2 2" xfId="20977"/>
    <cellStyle name="Вычисление 6 2 7 3" xfId="17935"/>
    <cellStyle name="Вычисление 6 2 8" xfId="8912"/>
    <cellStyle name="Вычисление 6 2 8 2" xfId="11955"/>
    <cellStyle name="Вычисление 6 2 8 2 2" xfId="21245"/>
    <cellStyle name="Вычисление 6 2 8 3" xfId="18203"/>
    <cellStyle name="Вычисление 6 2 9" xfId="9290"/>
    <cellStyle name="Вычисление 6 2 9 2" xfId="12286"/>
    <cellStyle name="Вычисление 6 2 9 2 2" xfId="21576"/>
    <cellStyle name="Вычисление 6 2 9 3" xfId="18581"/>
    <cellStyle name="Вычисление 6 3" xfId="1334"/>
    <cellStyle name="Вычисление 6 3 10" xfId="15181"/>
    <cellStyle name="Вычисление 6 3 10 2" xfId="24471"/>
    <cellStyle name="Вычисление 6 3 11" xfId="15484"/>
    <cellStyle name="Вычисление 6 3 11 2" xfId="24774"/>
    <cellStyle name="Вычисление 6 3 12" xfId="15863"/>
    <cellStyle name="Вычисление 6 3 13" xfId="6573"/>
    <cellStyle name="Вычисление 6 3 2" xfId="2049"/>
    <cellStyle name="Вычисление 6 3 2 2" xfId="4253"/>
    <cellStyle name="Вычисление 6 3 2 2 2" xfId="19614"/>
    <cellStyle name="Вычисление 6 3 2 2 3" xfId="10324"/>
    <cellStyle name="Вычисление 6 3 2 3" xfId="5017"/>
    <cellStyle name="Вычисление 6 3 2 3 2" xfId="16572"/>
    <cellStyle name="Вычисление 6 3 2 4" xfId="5764"/>
    <cellStyle name="Вычисление 6 3 2 4 2" xfId="25786"/>
    <cellStyle name="Вычисление 6 3 2 5" xfId="2975"/>
    <cellStyle name="Вычисление 6 3 2 5 2" xfId="25025"/>
    <cellStyle name="Вычисление 6 3 2 6" xfId="7281"/>
    <cellStyle name="Вычисление 6 3 3" xfId="3688"/>
    <cellStyle name="Вычисление 6 3 3 2" xfId="10635"/>
    <cellStyle name="Вычисление 6 3 3 2 2" xfId="19925"/>
    <cellStyle name="Вычисление 6 3 3 3" xfId="16883"/>
    <cellStyle name="Вычисление 6 3 3 4" xfId="7592"/>
    <cellStyle name="Вычисление 6 3 4" xfId="3500"/>
    <cellStyle name="Вычисление 6 3 4 2" xfId="10943"/>
    <cellStyle name="Вычисление 6 3 4 2 2" xfId="20233"/>
    <cellStyle name="Вычисление 6 3 4 3" xfId="17191"/>
    <cellStyle name="Вычисление 6 3 4 4" xfId="7900"/>
    <cellStyle name="Вычисление 6 3 5" xfId="3844"/>
    <cellStyle name="Вычисление 6 3 5 2" xfId="11248"/>
    <cellStyle name="Вычисление 6 3 5 2 2" xfId="20538"/>
    <cellStyle name="Вычисление 6 3 5 3" xfId="17496"/>
    <cellStyle name="Вычисление 6 3 5 4" xfId="8205"/>
    <cellStyle name="Вычисление 6 3 6" xfId="2483"/>
    <cellStyle name="Вычисление 6 3 6 2" xfId="11552"/>
    <cellStyle name="Вычисление 6 3 6 2 2" xfId="20842"/>
    <cellStyle name="Вычисление 6 3 6 3" xfId="17800"/>
    <cellStyle name="Вычисление 6 3 6 4" xfId="8509"/>
    <cellStyle name="Вычисление 6 3 7" xfId="8811"/>
    <cellStyle name="Вычисление 6 3 7 2" xfId="11854"/>
    <cellStyle name="Вычисление 6 3 7 2 2" xfId="21144"/>
    <cellStyle name="Вычисление 6 3 7 3" xfId="18102"/>
    <cellStyle name="Вычисление 6 3 8" xfId="9079"/>
    <cellStyle name="Вычисление 6 3 8 2" xfId="12122"/>
    <cellStyle name="Вычисление 6 3 8 2 2" xfId="21412"/>
    <cellStyle name="Вычисление 6 3 8 3" xfId="18370"/>
    <cellStyle name="Вычисление 6 3 9" xfId="9458"/>
    <cellStyle name="Вычисление 6 3 9 2" xfId="18749"/>
    <cellStyle name="Вычисление 6 4" xfId="1699"/>
    <cellStyle name="Вычисление 6 4 10" xfId="15089"/>
    <cellStyle name="Вычисление 6 4 10 2" xfId="24379"/>
    <cellStyle name="Вычисление 6 4 11" xfId="15392"/>
    <cellStyle name="Вычисление 6 4 11 2" xfId="24682"/>
    <cellStyle name="Вычисление 6 4 12" xfId="15771"/>
    <cellStyle name="Вычисление 6 4 13" xfId="6481"/>
    <cellStyle name="Вычисление 6 4 2" xfId="2335"/>
    <cellStyle name="Вычисление 6 4 2 2" xfId="4539"/>
    <cellStyle name="Вычисление 6 4 2 2 2" xfId="19522"/>
    <cellStyle name="Вычисление 6 4 2 2 3" xfId="10232"/>
    <cellStyle name="Вычисление 6 4 2 3" xfId="5303"/>
    <cellStyle name="Вычисление 6 4 2 3 2" xfId="16480"/>
    <cellStyle name="Вычисление 6 4 2 4" xfId="6050"/>
    <cellStyle name="Вычисление 6 4 2 4 2" xfId="25962"/>
    <cellStyle name="Вычисление 6 4 2 5" xfId="3261"/>
    <cellStyle name="Вычисление 6 4 2 5 2" xfId="25311"/>
    <cellStyle name="Вычисление 6 4 2 6" xfId="7189"/>
    <cellStyle name="Вычисление 6 4 3" xfId="3990"/>
    <cellStyle name="Вычисление 6 4 3 2" xfId="10543"/>
    <cellStyle name="Вычисление 6 4 3 2 2" xfId="19833"/>
    <cellStyle name="Вычисление 6 4 3 3" xfId="16791"/>
    <cellStyle name="Вычисление 6 4 3 4" xfId="7500"/>
    <cellStyle name="Вычисление 6 4 4" xfId="4812"/>
    <cellStyle name="Вычисление 6 4 4 2" xfId="10851"/>
    <cellStyle name="Вычисление 6 4 4 2 2" xfId="20141"/>
    <cellStyle name="Вычисление 6 4 4 3" xfId="17099"/>
    <cellStyle name="Вычисление 6 4 4 4" xfId="7808"/>
    <cellStyle name="Вычисление 6 4 5" xfId="5558"/>
    <cellStyle name="Вычисление 6 4 5 2" xfId="11156"/>
    <cellStyle name="Вычисление 6 4 5 2 2" xfId="20446"/>
    <cellStyle name="Вычисление 6 4 5 3" xfId="17404"/>
    <cellStyle name="Вычисление 6 4 5 4" xfId="8113"/>
    <cellStyle name="Вычисление 6 4 6" xfId="2769"/>
    <cellStyle name="Вычисление 6 4 6 2" xfId="11460"/>
    <cellStyle name="Вычисление 6 4 6 2 2" xfId="20750"/>
    <cellStyle name="Вычисление 6 4 6 3" xfId="17708"/>
    <cellStyle name="Вычисление 6 4 6 4" xfId="8417"/>
    <cellStyle name="Вычисление 6 4 7" xfId="8719"/>
    <cellStyle name="Вычисление 6 4 7 2" xfId="11762"/>
    <cellStyle name="Вычисление 6 4 7 2 2" xfId="21052"/>
    <cellStyle name="Вычисление 6 4 7 3" xfId="18010"/>
    <cellStyle name="Вычисление 6 4 8" xfId="8987"/>
    <cellStyle name="Вычисление 6 4 8 2" xfId="12030"/>
    <cellStyle name="Вычисление 6 4 8 2 2" xfId="21320"/>
    <cellStyle name="Вычисление 6 4 8 3" xfId="18278"/>
    <cellStyle name="Вычисление 6 4 9" xfId="9366"/>
    <cellStyle name="Вычисление 6 4 9 2" xfId="18657"/>
    <cellStyle name="Вычисление 6 5" xfId="1570"/>
    <cellStyle name="Вычисление 6 5 2" xfId="2211"/>
    <cellStyle name="Вычисление 6 5 2 2" xfId="4415"/>
    <cellStyle name="Вычисление 6 5 2 2 2" xfId="19167"/>
    <cellStyle name="Вычисление 6 5 2 3" xfId="5179"/>
    <cellStyle name="Вычисление 6 5 2 3 2" xfId="25543"/>
    <cellStyle name="Вычисление 6 5 2 4" xfId="5926"/>
    <cellStyle name="Вычисление 6 5 2 4 2" xfId="25886"/>
    <cellStyle name="Вычисление 6 5 2 5" xfId="3137"/>
    <cellStyle name="Вычисление 6 5 2 5 2" xfId="25187"/>
    <cellStyle name="Вычисление 6 5 2 6" xfId="9877"/>
    <cellStyle name="Вычисление 6 5 3" xfId="3878"/>
    <cellStyle name="Вычисление 6 5 3 2" xfId="16125"/>
    <cellStyle name="Вычисление 6 5 4" xfId="4688"/>
    <cellStyle name="Вычисление 6 5 4 2" xfId="25459"/>
    <cellStyle name="Вычисление 6 5 5" xfId="5434"/>
    <cellStyle name="Вычисление 6 5 5 2" xfId="25626"/>
    <cellStyle name="Вычисление 6 5 6" xfId="2645"/>
    <cellStyle name="Вычисление 6 5 6 2" xfId="24834"/>
    <cellStyle name="Вычисление 6 5 7" xfId="6844"/>
    <cellStyle name="Вычисление 6 6" xfId="1863"/>
    <cellStyle name="Вычисление 6 6 2" xfId="2424"/>
    <cellStyle name="Вычисление 6 6 2 2" xfId="4628"/>
    <cellStyle name="Вычисление 6 6 2 2 2" xfId="19078"/>
    <cellStyle name="Вычисление 6 6 2 3" xfId="5392"/>
    <cellStyle name="Вычисление 6 6 2 3 2" xfId="25600"/>
    <cellStyle name="Вычисление 6 6 2 4" xfId="6139"/>
    <cellStyle name="Вычисление 6 6 2 4 2" xfId="26037"/>
    <cellStyle name="Вычисление 6 6 2 5" xfId="3350"/>
    <cellStyle name="Вычисление 6 6 2 5 2" xfId="25400"/>
    <cellStyle name="Вычисление 6 6 2 6" xfId="9788"/>
    <cellStyle name="Вычисление 6 6 3" xfId="4109"/>
    <cellStyle name="Вычисление 6 6 3 2" xfId="16036"/>
    <cellStyle name="Вычисление 6 6 4" xfId="4900"/>
    <cellStyle name="Вычисление 6 6 4 2" xfId="25516"/>
    <cellStyle name="Вычисление 6 6 5" xfId="5647"/>
    <cellStyle name="Вычисление 6 6 5 2" xfId="25700"/>
    <cellStyle name="Вычисление 6 6 6" xfId="2858"/>
    <cellStyle name="Вычисление 6 6 6 2" xfId="24908"/>
    <cellStyle name="Вычисление 6 6 7" xfId="6755"/>
    <cellStyle name="Вычисление 6 7" xfId="2011"/>
    <cellStyle name="Вычисление 6 7 2" xfId="4215"/>
    <cellStyle name="Вычисление 6 7 2 2" xfId="19203"/>
    <cellStyle name="Вычисление 6 7 2 3" xfId="9913"/>
    <cellStyle name="Вычисление 6 7 3" xfId="4979"/>
    <cellStyle name="Вычисление 6 7 3 2" xfId="16161"/>
    <cellStyle name="Вычисление 6 7 4" xfId="5726"/>
    <cellStyle name="Вычисление 6 7 4 2" xfId="25762"/>
    <cellStyle name="Вычисление 6 7 5" xfId="2937"/>
    <cellStyle name="Вычисление 6 7 5 2" xfId="24987"/>
    <cellStyle name="Вычисление 6 7 6" xfId="6880"/>
    <cellStyle name="Вычисление 6 8" xfId="3564"/>
    <cellStyle name="Вычисление 6 8 2" xfId="9746"/>
    <cellStyle name="Вычисление 6 8 2 2" xfId="19036"/>
    <cellStyle name="Вычисление 6 8 3" xfId="15994"/>
    <cellStyle name="Вычисление 6 8 4" xfId="6713"/>
    <cellStyle name="Вычисление 6 9" xfId="6979"/>
    <cellStyle name="Вычисление 6 9 2" xfId="10012"/>
    <cellStyle name="Вычисление 6 9 2 2" xfId="19302"/>
    <cellStyle name="Вычисление 6 9 3" xfId="16260"/>
    <cellStyle name="Вычисление 7" xfId="765"/>
    <cellStyle name="Вычисление 7 10" xfId="9164"/>
    <cellStyle name="Вычисление 7 10 2" xfId="12207"/>
    <cellStyle name="Вычисление 7 10 2 2" xfId="21497"/>
    <cellStyle name="Вычисление 7 10 3" xfId="18455"/>
    <cellStyle name="Вычисление 7 11" xfId="14879"/>
    <cellStyle name="Вычисление 7 11 2" xfId="24169"/>
    <cellStyle name="Вычисление 7 12" xfId="14804"/>
    <cellStyle name="Вычисление 7 12 2" xfId="24094"/>
    <cellStyle name="Вычисление 7 13" xfId="15569"/>
    <cellStyle name="Вычисление 7 14" xfId="6257"/>
    <cellStyle name="Вычисление 7 2" xfId="1459"/>
    <cellStyle name="Вычисление 7 2 10" xfId="9549"/>
    <cellStyle name="Вычисление 7 2 10 2" xfId="18840"/>
    <cellStyle name="Вычисление 7 2 11" xfId="15014"/>
    <cellStyle name="Вычисление 7 2 11 2" xfId="24304"/>
    <cellStyle name="Вычисление 7 2 12" xfId="15318"/>
    <cellStyle name="Вычисление 7 2 12 2" xfId="24608"/>
    <cellStyle name="Вычисление 7 2 13" xfId="15696"/>
    <cellStyle name="Вычисление 7 2 14" xfId="6387"/>
    <cellStyle name="Вычисление 7 2 2" xfId="2169"/>
    <cellStyle name="Вычисление 7 2 2 2" xfId="4373"/>
    <cellStyle name="Вычисление 7 2 2 2 2" xfId="19443"/>
    <cellStyle name="Вычисление 7 2 2 2 3" xfId="10153"/>
    <cellStyle name="Вычисление 7 2 2 3" xfId="5137"/>
    <cellStyle name="Вычисление 7 2 2 3 2" xfId="16401"/>
    <cellStyle name="Вычисление 7 2 2 4" xfId="5884"/>
    <cellStyle name="Вычисление 7 2 2 4 2" xfId="25858"/>
    <cellStyle name="Вычисление 7 2 2 5" xfId="3095"/>
    <cellStyle name="Вычисление 7 2 2 5 2" xfId="25145"/>
    <cellStyle name="Вычисление 7 2 2 6" xfId="7113"/>
    <cellStyle name="Вычисление 7 2 3" xfId="3811"/>
    <cellStyle name="Вычисление 7 2 3 2" xfId="10469"/>
    <cellStyle name="Вычисление 7 2 3 2 2" xfId="19759"/>
    <cellStyle name="Вычисление 7 2 3 3" xfId="16717"/>
    <cellStyle name="Вычисление 7 2 3 4" xfId="7426"/>
    <cellStyle name="Вычисление 7 2 4" xfId="3404"/>
    <cellStyle name="Вычисление 7 2 4 2" xfId="10775"/>
    <cellStyle name="Вычисление 7 2 4 2 2" xfId="20065"/>
    <cellStyle name="Вычисление 7 2 4 3" xfId="17023"/>
    <cellStyle name="Вычисление 7 2 4 4" xfId="7732"/>
    <cellStyle name="Вычисление 7 2 5" xfId="3863"/>
    <cellStyle name="Вычисление 7 2 5 2" xfId="11082"/>
    <cellStyle name="Вычисление 7 2 5 2 2" xfId="20372"/>
    <cellStyle name="Вычисление 7 2 5 3" xfId="17330"/>
    <cellStyle name="Вычисление 7 2 5 4" xfId="8039"/>
    <cellStyle name="Вычисление 7 2 6" xfId="2603"/>
    <cellStyle name="Вычисление 7 2 6 2" xfId="11385"/>
    <cellStyle name="Вычисление 7 2 6 2 2" xfId="20675"/>
    <cellStyle name="Вычисление 7 2 6 3" xfId="17633"/>
    <cellStyle name="Вычисление 7 2 6 4" xfId="8342"/>
    <cellStyle name="Вычисление 7 2 7" xfId="8645"/>
    <cellStyle name="Вычисление 7 2 7 2" xfId="11688"/>
    <cellStyle name="Вычисление 7 2 7 2 2" xfId="20978"/>
    <cellStyle name="Вычисление 7 2 7 3" xfId="17936"/>
    <cellStyle name="Вычисление 7 2 8" xfId="8913"/>
    <cellStyle name="Вычисление 7 2 8 2" xfId="11956"/>
    <cellStyle name="Вычисление 7 2 8 2 2" xfId="21246"/>
    <cellStyle name="Вычисление 7 2 8 3" xfId="18204"/>
    <cellStyle name="Вычисление 7 2 9" xfId="9291"/>
    <cellStyle name="Вычисление 7 2 9 2" xfId="12287"/>
    <cellStyle name="Вычисление 7 2 9 2 2" xfId="21577"/>
    <cellStyle name="Вычисление 7 2 9 3" xfId="18582"/>
    <cellStyle name="Вычисление 7 3" xfId="1333"/>
    <cellStyle name="Вычисление 7 3 10" xfId="15182"/>
    <cellStyle name="Вычисление 7 3 10 2" xfId="24472"/>
    <cellStyle name="Вычисление 7 3 11" xfId="15485"/>
    <cellStyle name="Вычисление 7 3 11 2" xfId="24775"/>
    <cellStyle name="Вычисление 7 3 12" xfId="15864"/>
    <cellStyle name="Вычисление 7 3 13" xfId="6574"/>
    <cellStyle name="Вычисление 7 3 2" xfId="2048"/>
    <cellStyle name="Вычисление 7 3 2 2" xfId="4252"/>
    <cellStyle name="Вычисление 7 3 2 2 2" xfId="19615"/>
    <cellStyle name="Вычисление 7 3 2 2 3" xfId="10325"/>
    <cellStyle name="Вычисление 7 3 2 3" xfId="5016"/>
    <cellStyle name="Вычисление 7 3 2 3 2" xfId="16573"/>
    <cellStyle name="Вычисление 7 3 2 4" xfId="5763"/>
    <cellStyle name="Вычисление 7 3 2 4 2" xfId="25785"/>
    <cellStyle name="Вычисление 7 3 2 5" xfId="2974"/>
    <cellStyle name="Вычисление 7 3 2 5 2" xfId="25024"/>
    <cellStyle name="Вычисление 7 3 2 6" xfId="7282"/>
    <cellStyle name="Вычисление 7 3 3" xfId="3687"/>
    <cellStyle name="Вычисление 7 3 3 2" xfId="10636"/>
    <cellStyle name="Вычисление 7 3 3 2 2" xfId="19926"/>
    <cellStyle name="Вычисление 7 3 3 3" xfId="16884"/>
    <cellStyle name="Вычисление 7 3 3 4" xfId="7593"/>
    <cellStyle name="Вычисление 7 3 4" xfId="3501"/>
    <cellStyle name="Вычисление 7 3 4 2" xfId="10944"/>
    <cellStyle name="Вычисление 7 3 4 2 2" xfId="20234"/>
    <cellStyle name="Вычисление 7 3 4 3" xfId="17192"/>
    <cellStyle name="Вычисление 7 3 4 4" xfId="7901"/>
    <cellStyle name="Вычисление 7 3 5" xfId="4144"/>
    <cellStyle name="Вычисление 7 3 5 2" xfId="11249"/>
    <cellStyle name="Вычисление 7 3 5 2 2" xfId="20539"/>
    <cellStyle name="Вычисление 7 3 5 3" xfId="17497"/>
    <cellStyle name="Вычисление 7 3 5 4" xfId="8206"/>
    <cellStyle name="Вычисление 7 3 6" xfId="2482"/>
    <cellStyle name="Вычисление 7 3 6 2" xfId="11553"/>
    <cellStyle name="Вычисление 7 3 6 2 2" xfId="20843"/>
    <cellStyle name="Вычисление 7 3 6 3" xfId="17801"/>
    <cellStyle name="Вычисление 7 3 6 4" xfId="8510"/>
    <cellStyle name="Вычисление 7 3 7" xfId="8812"/>
    <cellStyle name="Вычисление 7 3 7 2" xfId="11855"/>
    <cellStyle name="Вычисление 7 3 7 2 2" xfId="21145"/>
    <cellStyle name="Вычисление 7 3 7 3" xfId="18103"/>
    <cellStyle name="Вычисление 7 3 8" xfId="9080"/>
    <cellStyle name="Вычисление 7 3 8 2" xfId="12123"/>
    <cellStyle name="Вычисление 7 3 8 2 2" xfId="21413"/>
    <cellStyle name="Вычисление 7 3 8 3" xfId="18371"/>
    <cellStyle name="Вычисление 7 3 9" xfId="9459"/>
    <cellStyle name="Вычисление 7 3 9 2" xfId="18750"/>
    <cellStyle name="Вычисление 7 4" xfId="1700"/>
    <cellStyle name="Вычисление 7 4 10" xfId="15088"/>
    <cellStyle name="Вычисление 7 4 10 2" xfId="24378"/>
    <cellStyle name="Вычисление 7 4 11" xfId="15391"/>
    <cellStyle name="Вычисление 7 4 11 2" xfId="24681"/>
    <cellStyle name="Вычисление 7 4 12" xfId="15770"/>
    <cellStyle name="Вычисление 7 4 13" xfId="6480"/>
    <cellStyle name="Вычисление 7 4 2" xfId="2336"/>
    <cellStyle name="Вычисление 7 4 2 2" xfId="4540"/>
    <cellStyle name="Вычисление 7 4 2 2 2" xfId="19521"/>
    <cellStyle name="Вычисление 7 4 2 2 3" xfId="10231"/>
    <cellStyle name="Вычисление 7 4 2 3" xfId="5304"/>
    <cellStyle name="Вычисление 7 4 2 3 2" xfId="16479"/>
    <cellStyle name="Вычисление 7 4 2 4" xfId="6051"/>
    <cellStyle name="Вычисление 7 4 2 4 2" xfId="25963"/>
    <cellStyle name="Вычисление 7 4 2 5" xfId="3262"/>
    <cellStyle name="Вычисление 7 4 2 5 2" xfId="25312"/>
    <cellStyle name="Вычисление 7 4 2 6" xfId="7188"/>
    <cellStyle name="Вычисление 7 4 3" xfId="3991"/>
    <cellStyle name="Вычисление 7 4 3 2" xfId="10542"/>
    <cellStyle name="Вычисление 7 4 3 2 2" xfId="19832"/>
    <cellStyle name="Вычисление 7 4 3 3" xfId="16790"/>
    <cellStyle name="Вычисление 7 4 3 4" xfId="7499"/>
    <cellStyle name="Вычисление 7 4 4" xfId="4813"/>
    <cellStyle name="Вычисление 7 4 4 2" xfId="10850"/>
    <cellStyle name="Вычисление 7 4 4 2 2" xfId="20140"/>
    <cellStyle name="Вычисление 7 4 4 3" xfId="17098"/>
    <cellStyle name="Вычисление 7 4 4 4" xfId="7807"/>
    <cellStyle name="Вычисление 7 4 5" xfId="5559"/>
    <cellStyle name="Вычисление 7 4 5 2" xfId="11155"/>
    <cellStyle name="Вычисление 7 4 5 2 2" xfId="20445"/>
    <cellStyle name="Вычисление 7 4 5 3" xfId="17403"/>
    <cellStyle name="Вычисление 7 4 5 4" xfId="8112"/>
    <cellStyle name="Вычисление 7 4 6" xfId="2770"/>
    <cellStyle name="Вычисление 7 4 6 2" xfId="11459"/>
    <cellStyle name="Вычисление 7 4 6 2 2" xfId="20749"/>
    <cellStyle name="Вычисление 7 4 6 3" xfId="17707"/>
    <cellStyle name="Вычисление 7 4 6 4" xfId="8416"/>
    <cellStyle name="Вычисление 7 4 7" xfId="8718"/>
    <cellStyle name="Вычисление 7 4 7 2" xfId="11761"/>
    <cellStyle name="Вычисление 7 4 7 2 2" xfId="21051"/>
    <cellStyle name="Вычисление 7 4 7 3" xfId="18009"/>
    <cellStyle name="Вычисление 7 4 8" xfId="8986"/>
    <cellStyle name="Вычисление 7 4 8 2" xfId="12029"/>
    <cellStyle name="Вычисление 7 4 8 2 2" xfId="21319"/>
    <cellStyle name="Вычисление 7 4 8 3" xfId="18277"/>
    <cellStyle name="Вычисление 7 4 9" xfId="9365"/>
    <cellStyle name="Вычисление 7 4 9 2" xfId="18656"/>
    <cellStyle name="Вычисление 7 5" xfId="1569"/>
    <cellStyle name="Вычисление 7 5 2" xfId="2210"/>
    <cellStyle name="Вычисление 7 5 2 2" xfId="4414"/>
    <cellStyle name="Вычисление 7 5 2 2 2" xfId="19168"/>
    <cellStyle name="Вычисление 7 5 2 3" xfId="5178"/>
    <cellStyle name="Вычисление 7 5 2 3 2" xfId="25542"/>
    <cellStyle name="Вычисление 7 5 2 4" xfId="5925"/>
    <cellStyle name="Вычисление 7 5 2 4 2" xfId="25885"/>
    <cellStyle name="Вычисление 7 5 2 5" xfId="3136"/>
    <cellStyle name="Вычисление 7 5 2 5 2" xfId="25186"/>
    <cellStyle name="Вычисление 7 5 2 6" xfId="9878"/>
    <cellStyle name="Вычисление 7 5 3" xfId="3877"/>
    <cellStyle name="Вычисление 7 5 3 2" xfId="16126"/>
    <cellStyle name="Вычисление 7 5 4" xfId="4687"/>
    <cellStyle name="Вычисление 7 5 4 2" xfId="25458"/>
    <cellStyle name="Вычисление 7 5 5" xfId="5433"/>
    <cellStyle name="Вычисление 7 5 5 2" xfId="25625"/>
    <cellStyle name="Вычисление 7 5 6" xfId="2644"/>
    <cellStyle name="Вычисление 7 5 6 2" xfId="24833"/>
    <cellStyle name="Вычисление 7 5 7" xfId="6845"/>
    <cellStyle name="Вычисление 7 6" xfId="1864"/>
    <cellStyle name="Вычисление 7 6 2" xfId="2425"/>
    <cellStyle name="Вычисление 7 6 2 2" xfId="4629"/>
    <cellStyle name="Вычисление 7 6 2 2 2" xfId="19077"/>
    <cellStyle name="Вычисление 7 6 2 3" xfId="5393"/>
    <cellStyle name="Вычисление 7 6 2 3 2" xfId="25601"/>
    <cellStyle name="Вычисление 7 6 2 4" xfId="6140"/>
    <cellStyle name="Вычисление 7 6 2 4 2" xfId="26038"/>
    <cellStyle name="Вычисление 7 6 2 5" xfId="3351"/>
    <cellStyle name="Вычисление 7 6 2 5 2" xfId="25401"/>
    <cellStyle name="Вычисление 7 6 2 6" xfId="9787"/>
    <cellStyle name="Вычисление 7 6 3" xfId="4110"/>
    <cellStyle name="Вычисление 7 6 3 2" xfId="16035"/>
    <cellStyle name="Вычисление 7 6 4" xfId="4901"/>
    <cellStyle name="Вычисление 7 6 4 2" xfId="25517"/>
    <cellStyle name="Вычисление 7 6 5" xfId="5648"/>
    <cellStyle name="Вычисление 7 6 5 2" xfId="25701"/>
    <cellStyle name="Вычисление 7 6 6" xfId="2859"/>
    <cellStyle name="Вычисление 7 6 6 2" xfId="24909"/>
    <cellStyle name="Вычисление 7 6 7" xfId="6754"/>
    <cellStyle name="Вычисление 7 7" xfId="2012"/>
    <cellStyle name="Вычисление 7 7 2" xfId="4216"/>
    <cellStyle name="Вычисление 7 7 2 2" xfId="19204"/>
    <cellStyle name="Вычисление 7 7 2 3" xfId="9914"/>
    <cellStyle name="Вычисление 7 7 3" xfId="4980"/>
    <cellStyle name="Вычисление 7 7 3 2" xfId="16162"/>
    <cellStyle name="Вычисление 7 7 4" xfId="5727"/>
    <cellStyle name="Вычисление 7 7 4 2" xfId="25763"/>
    <cellStyle name="Вычисление 7 7 5" xfId="2938"/>
    <cellStyle name="Вычисление 7 7 5 2" xfId="24988"/>
    <cellStyle name="Вычисление 7 7 6" xfId="6881"/>
    <cellStyle name="Вычисление 7 8" xfId="3565"/>
    <cellStyle name="Вычисление 7 8 2" xfId="9745"/>
    <cellStyle name="Вычисление 7 8 2 2" xfId="19035"/>
    <cellStyle name="Вычисление 7 8 3" xfId="15993"/>
    <cellStyle name="Вычисление 7 8 4" xfId="6712"/>
    <cellStyle name="Вычисление 7 9" xfId="6632"/>
    <cellStyle name="Вычисление 7 9 2" xfId="9665"/>
    <cellStyle name="Вычисление 7 9 2 2" xfId="18955"/>
    <cellStyle name="Вычисление 7 9 3" xfId="15913"/>
    <cellStyle name="Вычисление 8" xfId="766"/>
    <cellStyle name="Вычисление 8 10" xfId="9165"/>
    <cellStyle name="Вычисление 8 10 2" xfId="12208"/>
    <cellStyle name="Вычисление 8 10 2 2" xfId="21498"/>
    <cellStyle name="Вычисление 8 10 3" xfId="18456"/>
    <cellStyle name="Вычисление 8 11" xfId="14880"/>
    <cellStyle name="Вычисление 8 11 2" xfId="24170"/>
    <cellStyle name="Вычисление 8 12" xfId="14803"/>
    <cellStyle name="Вычисление 8 12 2" xfId="24093"/>
    <cellStyle name="Вычисление 8 13" xfId="15570"/>
    <cellStyle name="Вычисление 8 14" xfId="6258"/>
    <cellStyle name="Вычисление 8 2" xfId="1460"/>
    <cellStyle name="Вычисление 8 2 10" xfId="9550"/>
    <cellStyle name="Вычисление 8 2 10 2" xfId="18841"/>
    <cellStyle name="Вычисление 8 2 11" xfId="15015"/>
    <cellStyle name="Вычисление 8 2 11 2" xfId="24305"/>
    <cellStyle name="Вычисление 8 2 12" xfId="15319"/>
    <cellStyle name="Вычисление 8 2 12 2" xfId="24609"/>
    <cellStyle name="Вычисление 8 2 13" xfId="15697"/>
    <cellStyle name="Вычисление 8 2 14" xfId="6388"/>
    <cellStyle name="Вычисление 8 2 2" xfId="2170"/>
    <cellStyle name="Вычисление 8 2 2 2" xfId="4374"/>
    <cellStyle name="Вычисление 8 2 2 2 2" xfId="19444"/>
    <cellStyle name="Вычисление 8 2 2 2 3" xfId="10154"/>
    <cellStyle name="Вычисление 8 2 2 3" xfId="5138"/>
    <cellStyle name="Вычисление 8 2 2 3 2" xfId="16402"/>
    <cellStyle name="Вычисление 8 2 2 4" xfId="5885"/>
    <cellStyle name="Вычисление 8 2 2 4 2" xfId="25859"/>
    <cellStyle name="Вычисление 8 2 2 5" xfId="3096"/>
    <cellStyle name="Вычисление 8 2 2 5 2" xfId="25146"/>
    <cellStyle name="Вычисление 8 2 2 6" xfId="7114"/>
    <cellStyle name="Вычисление 8 2 3" xfId="3812"/>
    <cellStyle name="Вычисление 8 2 3 2" xfId="10470"/>
    <cellStyle name="Вычисление 8 2 3 2 2" xfId="19760"/>
    <cellStyle name="Вычисление 8 2 3 3" xfId="16718"/>
    <cellStyle name="Вычисление 8 2 3 4" xfId="7427"/>
    <cellStyle name="Вычисление 8 2 4" xfId="3405"/>
    <cellStyle name="Вычисление 8 2 4 2" xfId="10776"/>
    <cellStyle name="Вычисление 8 2 4 2 2" xfId="20066"/>
    <cellStyle name="Вычисление 8 2 4 3" xfId="17024"/>
    <cellStyle name="Вычисление 8 2 4 4" xfId="7733"/>
    <cellStyle name="Вычисление 8 2 5" xfId="4047"/>
    <cellStyle name="Вычисление 8 2 5 2" xfId="11083"/>
    <cellStyle name="Вычисление 8 2 5 2 2" xfId="20373"/>
    <cellStyle name="Вычисление 8 2 5 3" xfId="17331"/>
    <cellStyle name="Вычисление 8 2 5 4" xfId="8040"/>
    <cellStyle name="Вычисление 8 2 6" xfId="2604"/>
    <cellStyle name="Вычисление 8 2 6 2" xfId="11386"/>
    <cellStyle name="Вычисление 8 2 6 2 2" xfId="20676"/>
    <cellStyle name="Вычисление 8 2 6 3" xfId="17634"/>
    <cellStyle name="Вычисление 8 2 6 4" xfId="8343"/>
    <cellStyle name="Вычисление 8 2 7" xfId="8646"/>
    <cellStyle name="Вычисление 8 2 7 2" xfId="11689"/>
    <cellStyle name="Вычисление 8 2 7 2 2" xfId="20979"/>
    <cellStyle name="Вычисление 8 2 7 3" xfId="17937"/>
    <cellStyle name="Вычисление 8 2 8" xfId="8914"/>
    <cellStyle name="Вычисление 8 2 8 2" xfId="11957"/>
    <cellStyle name="Вычисление 8 2 8 2 2" xfId="21247"/>
    <cellStyle name="Вычисление 8 2 8 3" xfId="18205"/>
    <cellStyle name="Вычисление 8 2 9" xfId="9292"/>
    <cellStyle name="Вычисление 8 2 9 2" xfId="12288"/>
    <cellStyle name="Вычисление 8 2 9 2 2" xfId="21578"/>
    <cellStyle name="Вычисление 8 2 9 3" xfId="18583"/>
    <cellStyle name="Вычисление 8 3" xfId="1332"/>
    <cellStyle name="Вычисление 8 3 10" xfId="15183"/>
    <cellStyle name="Вычисление 8 3 10 2" xfId="24473"/>
    <cellStyle name="Вычисление 8 3 11" xfId="15486"/>
    <cellStyle name="Вычисление 8 3 11 2" xfId="24776"/>
    <cellStyle name="Вычисление 8 3 12" xfId="15865"/>
    <cellStyle name="Вычисление 8 3 13" xfId="6575"/>
    <cellStyle name="Вычисление 8 3 2" xfId="2047"/>
    <cellStyle name="Вычисление 8 3 2 2" xfId="4251"/>
    <cellStyle name="Вычисление 8 3 2 2 2" xfId="19616"/>
    <cellStyle name="Вычисление 8 3 2 2 3" xfId="10326"/>
    <cellStyle name="Вычисление 8 3 2 3" xfId="5015"/>
    <cellStyle name="Вычисление 8 3 2 3 2" xfId="16574"/>
    <cellStyle name="Вычисление 8 3 2 4" xfId="5762"/>
    <cellStyle name="Вычисление 8 3 2 4 2" xfId="25784"/>
    <cellStyle name="Вычисление 8 3 2 5" xfId="2973"/>
    <cellStyle name="Вычисление 8 3 2 5 2" xfId="25023"/>
    <cellStyle name="Вычисление 8 3 2 6" xfId="7283"/>
    <cellStyle name="Вычисление 8 3 3" xfId="3686"/>
    <cellStyle name="Вычисление 8 3 3 2" xfId="10637"/>
    <cellStyle name="Вычисление 8 3 3 2 2" xfId="19927"/>
    <cellStyle name="Вычисление 8 3 3 3" xfId="16885"/>
    <cellStyle name="Вычисление 8 3 3 4" xfId="7594"/>
    <cellStyle name="Вычисление 8 3 4" xfId="3502"/>
    <cellStyle name="Вычисление 8 3 4 2" xfId="10945"/>
    <cellStyle name="Вычисление 8 3 4 2 2" xfId="20235"/>
    <cellStyle name="Вычисление 8 3 4 3" xfId="17193"/>
    <cellStyle name="Вычисление 8 3 4 4" xfId="7902"/>
    <cellStyle name="Вычисление 8 3 5" xfId="4028"/>
    <cellStyle name="Вычисление 8 3 5 2" xfId="11250"/>
    <cellStyle name="Вычисление 8 3 5 2 2" xfId="20540"/>
    <cellStyle name="Вычисление 8 3 5 3" xfId="17498"/>
    <cellStyle name="Вычисление 8 3 5 4" xfId="8207"/>
    <cellStyle name="Вычисление 8 3 6" xfId="2481"/>
    <cellStyle name="Вычисление 8 3 6 2" xfId="11554"/>
    <cellStyle name="Вычисление 8 3 6 2 2" xfId="20844"/>
    <cellStyle name="Вычисление 8 3 6 3" xfId="17802"/>
    <cellStyle name="Вычисление 8 3 6 4" xfId="8511"/>
    <cellStyle name="Вычисление 8 3 7" xfId="8813"/>
    <cellStyle name="Вычисление 8 3 7 2" xfId="11856"/>
    <cellStyle name="Вычисление 8 3 7 2 2" xfId="21146"/>
    <cellStyle name="Вычисление 8 3 7 3" xfId="18104"/>
    <cellStyle name="Вычисление 8 3 8" xfId="9081"/>
    <cellStyle name="Вычисление 8 3 8 2" xfId="12124"/>
    <cellStyle name="Вычисление 8 3 8 2 2" xfId="21414"/>
    <cellStyle name="Вычисление 8 3 8 3" xfId="18372"/>
    <cellStyle name="Вычисление 8 3 9" xfId="9460"/>
    <cellStyle name="Вычисление 8 3 9 2" xfId="18751"/>
    <cellStyle name="Вычисление 8 4" xfId="1701"/>
    <cellStyle name="Вычисление 8 4 10" xfId="15087"/>
    <cellStyle name="Вычисление 8 4 10 2" xfId="24377"/>
    <cellStyle name="Вычисление 8 4 11" xfId="15390"/>
    <cellStyle name="Вычисление 8 4 11 2" xfId="24680"/>
    <cellStyle name="Вычисление 8 4 12" xfId="15769"/>
    <cellStyle name="Вычисление 8 4 13" xfId="6479"/>
    <cellStyle name="Вычисление 8 4 2" xfId="2337"/>
    <cellStyle name="Вычисление 8 4 2 2" xfId="4541"/>
    <cellStyle name="Вычисление 8 4 2 2 2" xfId="19520"/>
    <cellStyle name="Вычисление 8 4 2 2 3" xfId="10230"/>
    <cellStyle name="Вычисление 8 4 2 3" xfId="5305"/>
    <cellStyle name="Вычисление 8 4 2 3 2" xfId="16478"/>
    <cellStyle name="Вычисление 8 4 2 4" xfId="6052"/>
    <cellStyle name="Вычисление 8 4 2 4 2" xfId="25964"/>
    <cellStyle name="Вычисление 8 4 2 5" xfId="3263"/>
    <cellStyle name="Вычисление 8 4 2 5 2" xfId="25313"/>
    <cellStyle name="Вычисление 8 4 2 6" xfId="7187"/>
    <cellStyle name="Вычисление 8 4 3" xfId="3992"/>
    <cellStyle name="Вычисление 8 4 3 2" xfId="10541"/>
    <cellStyle name="Вычисление 8 4 3 2 2" xfId="19831"/>
    <cellStyle name="Вычисление 8 4 3 3" xfId="16789"/>
    <cellStyle name="Вычисление 8 4 3 4" xfId="7498"/>
    <cellStyle name="Вычисление 8 4 4" xfId="4814"/>
    <cellStyle name="Вычисление 8 4 4 2" xfId="10849"/>
    <cellStyle name="Вычисление 8 4 4 2 2" xfId="20139"/>
    <cellStyle name="Вычисление 8 4 4 3" xfId="17097"/>
    <cellStyle name="Вычисление 8 4 4 4" xfId="7806"/>
    <cellStyle name="Вычисление 8 4 5" xfId="5560"/>
    <cellStyle name="Вычисление 8 4 5 2" xfId="11154"/>
    <cellStyle name="Вычисление 8 4 5 2 2" xfId="20444"/>
    <cellStyle name="Вычисление 8 4 5 3" xfId="17402"/>
    <cellStyle name="Вычисление 8 4 5 4" xfId="8111"/>
    <cellStyle name="Вычисление 8 4 6" xfId="2771"/>
    <cellStyle name="Вычисление 8 4 6 2" xfId="11458"/>
    <cellStyle name="Вычисление 8 4 6 2 2" xfId="20748"/>
    <cellStyle name="Вычисление 8 4 6 3" xfId="17706"/>
    <cellStyle name="Вычисление 8 4 6 4" xfId="8415"/>
    <cellStyle name="Вычисление 8 4 7" xfId="8717"/>
    <cellStyle name="Вычисление 8 4 7 2" xfId="11760"/>
    <cellStyle name="Вычисление 8 4 7 2 2" xfId="21050"/>
    <cellStyle name="Вычисление 8 4 7 3" xfId="18008"/>
    <cellStyle name="Вычисление 8 4 8" xfId="8985"/>
    <cellStyle name="Вычисление 8 4 8 2" xfId="12028"/>
    <cellStyle name="Вычисление 8 4 8 2 2" xfId="21318"/>
    <cellStyle name="Вычисление 8 4 8 3" xfId="18276"/>
    <cellStyle name="Вычисление 8 4 9" xfId="9364"/>
    <cellStyle name="Вычисление 8 4 9 2" xfId="18655"/>
    <cellStyle name="Вычисление 8 5" xfId="1568"/>
    <cellStyle name="Вычисление 8 5 2" xfId="2209"/>
    <cellStyle name="Вычисление 8 5 2 2" xfId="4413"/>
    <cellStyle name="Вычисление 8 5 2 2 2" xfId="19169"/>
    <cellStyle name="Вычисление 8 5 2 3" xfId="5177"/>
    <cellStyle name="Вычисление 8 5 2 3 2" xfId="25541"/>
    <cellStyle name="Вычисление 8 5 2 4" xfId="5924"/>
    <cellStyle name="Вычисление 8 5 2 4 2" xfId="25884"/>
    <cellStyle name="Вычисление 8 5 2 5" xfId="3135"/>
    <cellStyle name="Вычисление 8 5 2 5 2" xfId="25185"/>
    <cellStyle name="Вычисление 8 5 2 6" xfId="9879"/>
    <cellStyle name="Вычисление 8 5 3" xfId="3876"/>
    <cellStyle name="Вычисление 8 5 3 2" xfId="16127"/>
    <cellStyle name="Вычисление 8 5 4" xfId="4686"/>
    <cellStyle name="Вычисление 8 5 4 2" xfId="25457"/>
    <cellStyle name="Вычисление 8 5 5" xfId="5432"/>
    <cellStyle name="Вычисление 8 5 5 2" xfId="25624"/>
    <cellStyle name="Вычисление 8 5 6" xfId="2643"/>
    <cellStyle name="Вычисление 8 5 6 2" xfId="24832"/>
    <cellStyle name="Вычисление 8 5 7" xfId="6846"/>
    <cellStyle name="Вычисление 8 6" xfId="1865"/>
    <cellStyle name="Вычисление 8 6 2" xfId="2426"/>
    <cellStyle name="Вычисление 8 6 2 2" xfId="4630"/>
    <cellStyle name="Вычисление 8 6 2 2 2" xfId="19076"/>
    <cellStyle name="Вычисление 8 6 2 3" xfId="5394"/>
    <cellStyle name="Вычисление 8 6 2 3 2" xfId="25602"/>
    <cellStyle name="Вычисление 8 6 2 4" xfId="6141"/>
    <cellStyle name="Вычисление 8 6 2 4 2" xfId="26039"/>
    <cellStyle name="Вычисление 8 6 2 5" xfId="3352"/>
    <cellStyle name="Вычисление 8 6 2 5 2" xfId="25402"/>
    <cellStyle name="Вычисление 8 6 2 6" xfId="9786"/>
    <cellStyle name="Вычисление 8 6 3" xfId="4111"/>
    <cellStyle name="Вычисление 8 6 3 2" xfId="16034"/>
    <cellStyle name="Вычисление 8 6 4" xfId="4902"/>
    <cellStyle name="Вычисление 8 6 4 2" xfId="25518"/>
    <cellStyle name="Вычисление 8 6 5" xfId="5649"/>
    <cellStyle name="Вычисление 8 6 5 2" xfId="25702"/>
    <cellStyle name="Вычисление 8 6 6" xfId="2860"/>
    <cellStyle name="Вычисление 8 6 6 2" xfId="24910"/>
    <cellStyle name="Вычисление 8 6 7" xfId="6753"/>
    <cellStyle name="Вычисление 8 7" xfId="2013"/>
    <cellStyle name="Вычисление 8 7 2" xfId="4217"/>
    <cellStyle name="Вычисление 8 7 2 2" xfId="19205"/>
    <cellStyle name="Вычисление 8 7 2 3" xfId="9915"/>
    <cellStyle name="Вычисление 8 7 3" xfId="4981"/>
    <cellStyle name="Вычисление 8 7 3 2" xfId="16163"/>
    <cellStyle name="Вычисление 8 7 4" xfId="5728"/>
    <cellStyle name="Вычисление 8 7 4 2" xfId="25764"/>
    <cellStyle name="Вычисление 8 7 5" xfId="2939"/>
    <cellStyle name="Вычисление 8 7 5 2" xfId="24989"/>
    <cellStyle name="Вычисление 8 7 6" xfId="6882"/>
    <cellStyle name="Вычисление 8 8" xfId="3566"/>
    <cellStyle name="Вычисление 8 8 2" xfId="10038"/>
    <cellStyle name="Вычисление 8 8 2 2" xfId="19328"/>
    <cellStyle name="Вычисление 8 8 3" xfId="16286"/>
    <cellStyle name="Вычисление 8 8 4" xfId="7005"/>
    <cellStyle name="Вычисление 8 9" xfId="6956"/>
    <cellStyle name="Вычисление 8 9 2" xfId="9989"/>
    <cellStyle name="Вычисление 8 9 2 2" xfId="19279"/>
    <cellStyle name="Вычисление 8 9 3" xfId="16237"/>
    <cellStyle name="Вычисление 9" xfId="767"/>
    <cellStyle name="Вычисление 9 10" xfId="9166"/>
    <cellStyle name="Вычисление 9 10 2" xfId="12209"/>
    <cellStyle name="Вычисление 9 10 2 2" xfId="21499"/>
    <cellStyle name="Вычисление 9 10 3" xfId="18457"/>
    <cellStyle name="Вычисление 9 11" xfId="14881"/>
    <cellStyle name="Вычисление 9 11 2" xfId="24171"/>
    <cellStyle name="Вычисление 9 12" xfId="14802"/>
    <cellStyle name="Вычисление 9 12 2" xfId="24092"/>
    <cellStyle name="Вычисление 9 13" xfId="15571"/>
    <cellStyle name="Вычисление 9 14" xfId="6259"/>
    <cellStyle name="Вычисление 9 2" xfId="1461"/>
    <cellStyle name="Вычисление 9 2 10" xfId="9551"/>
    <cellStyle name="Вычисление 9 2 10 2" xfId="18842"/>
    <cellStyle name="Вычисление 9 2 11" xfId="15016"/>
    <cellStyle name="Вычисление 9 2 11 2" xfId="24306"/>
    <cellStyle name="Вычисление 9 2 12" xfId="15320"/>
    <cellStyle name="Вычисление 9 2 12 2" xfId="24610"/>
    <cellStyle name="Вычисление 9 2 13" xfId="15698"/>
    <cellStyle name="Вычисление 9 2 14" xfId="6389"/>
    <cellStyle name="Вычисление 9 2 2" xfId="2171"/>
    <cellStyle name="Вычисление 9 2 2 2" xfId="4375"/>
    <cellStyle name="Вычисление 9 2 2 2 2" xfId="19445"/>
    <cellStyle name="Вычисление 9 2 2 2 3" xfId="10155"/>
    <cellStyle name="Вычисление 9 2 2 3" xfId="5139"/>
    <cellStyle name="Вычисление 9 2 2 3 2" xfId="16403"/>
    <cellStyle name="Вычисление 9 2 2 4" xfId="5886"/>
    <cellStyle name="Вычисление 9 2 2 4 2" xfId="25860"/>
    <cellStyle name="Вычисление 9 2 2 5" xfId="3097"/>
    <cellStyle name="Вычисление 9 2 2 5 2" xfId="25147"/>
    <cellStyle name="Вычисление 9 2 2 6" xfId="7115"/>
    <cellStyle name="Вычисление 9 2 3" xfId="3813"/>
    <cellStyle name="Вычисление 9 2 3 2" xfId="10471"/>
    <cellStyle name="Вычисление 9 2 3 2 2" xfId="19761"/>
    <cellStyle name="Вычисление 9 2 3 3" xfId="16719"/>
    <cellStyle name="Вычисление 9 2 3 4" xfId="7428"/>
    <cellStyle name="Вычисление 9 2 4" xfId="3403"/>
    <cellStyle name="Вычисление 9 2 4 2" xfId="10777"/>
    <cellStyle name="Вычисление 9 2 4 2 2" xfId="20067"/>
    <cellStyle name="Вычисление 9 2 4 3" xfId="17025"/>
    <cellStyle name="Вычисление 9 2 4 4" xfId="7734"/>
    <cellStyle name="Вычисление 9 2 5" xfId="4162"/>
    <cellStyle name="Вычисление 9 2 5 2" xfId="11084"/>
    <cellStyle name="Вычисление 9 2 5 2 2" xfId="20374"/>
    <cellStyle name="Вычисление 9 2 5 3" xfId="17332"/>
    <cellStyle name="Вычисление 9 2 5 4" xfId="8041"/>
    <cellStyle name="Вычисление 9 2 6" xfId="2605"/>
    <cellStyle name="Вычисление 9 2 6 2" xfId="11387"/>
    <cellStyle name="Вычисление 9 2 6 2 2" xfId="20677"/>
    <cellStyle name="Вычисление 9 2 6 3" xfId="17635"/>
    <cellStyle name="Вычисление 9 2 6 4" xfId="8344"/>
    <cellStyle name="Вычисление 9 2 7" xfId="8647"/>
    <cellStyle name="Вычисление 9 2 7 2" xfId="11690"/>
    <cellStyle name="Вычисление 9 2 7 2 2" xfId="20980"/>
    <cellStyle name="Вычисление 9 2 7 3" xfId="17938"/>
    <cellStyle name="Вычисление 9 2 8" xfId="8915"/>
    <cellStyle name="Вычисление 9 2 8 2" xfId="11958"/>
    <cellStyle name="Вычисление 9 2 8 2 2" xfId="21248"/>
    <cellStyle name="Вычисление 9 2 8 3" xfId="18206"/>
    <cellStyle name="Вычисление 9 2 9" xfId="9293"/>
    <cellStyle name="Вычисление 9 2 9 2" xfId="12289"/>
    <cellStyle name="Вычисление 9 2 9 2 2" xfId="21579"/>
    <cellStyle name="Вычисление 9 2 9 3" xfId="18584"/>
    <cellStyle name="Вычисление 9 3" xfId="1331"/>
    <cellStyle name="Вычисление 9 3 10" xfId="15184"/>
    <cellStyle name="Вычисление 9 3 10 2" xfId="24474"/>
    <cellStyle name="Вычисление 9 3 11" xfId="15487"/>
    <cellStyle name="Вычисление 9 3 11 2" xfId="24777"/>
    <cellStyle name="Вычисление 9 3 12" xfId="15866"/>
    <cellStyle name="Вычисление 9 3 13" xfId="6576"/>
    <cellStyle name="Вычисление 9 3 2" xfId="2046"/>
    <cellStyle name="Вычисление 9 3 2 2" xfId="4250"/>
    <cellStyle name="Вычисление 9 3 2 2 2" xfId="19617"/>
    <cellStyle name="Вычисление 9 3 2 2 3" xfId="10327"/>
    <cellStyle name="Вычисление 9 3 2 3" xfId="5014"/>
    <cellStyle name="Вычисление 9 3 2 3 2" xfId="16575"/>
    <cellStyle name="Вычисление 9 3 2 4" xfId="5761"/>
    <cellStyle name="Вычисление 9 3 2 4 2" xfId="25783"/>
    <cellStyle name="Вычисление 9 3 2 5" xfId="2972"/>
    <cellStyle name="Вычисление 9 3 2 5 2" xfId="25022"/>
    <cellStyle name="Вычисление 9 3 2 6" xfId="7284"/>
    <cellStyle name="Вычисление 9 3 3" xfId="3685"/>
    <cellStyle name="Вычисление 9 3 3 2" xfId="10638"/>
    <cellStyle name="Вычисление 9 3 3 2 2" xfId="19928"/>
    <cellStyle name="Вычисление 9 3 3 3" xfId="16886"/>
    <cellStyle name="Вычисление 9 3 3 4" xfId="7595"/>
    <cellStyle name="Вычисление 9 3 4" xfId="3503"/>
    <cellStyle name="Вычисление 9 3 4 2" xfId="10946"/>
    <cellStyle name="Вычисление 9 3 4 2 2" xfId="20236"/>
    <cellStyle name="Вычисление 9 3 4 3" xfId="17194"/>
    <cellStyle name="Вычисление 9 3 4 4" xfId="7903"/>
    <cellStyle name="Вычисление 9 3 5" xfId="3845"/>
    <cellStyle name="Вычисление 9 3 5 2" xfId="11251"/>
    <cellStyle name="Вычисление 9 3 5 2 2" xfId="20541"/>
    <cellStyle name="Вычисление 9 3 5 3" xfId="17499"/>
    <cellStyle name="Вычисление 9 3 5 4" xfId="8208"/>
    <cellStyle name="Вычисление 9 3 6" xfId="2480"/>
    <cellStyle name="Вычисление 9 3 6 2" xfId="11555"/>
    <cellStyle name="Вычисление 9 3 6 2 2" xfId="20845"/>
    <cellStyle name="Вычисление 9 3 6 3" xfId="17803"/>
    <cellStyle name="Вычисление 9 3 6 4" xfId="8512"/>
    <cellStyle name="Вычисление 9 3 7" xfId="8814"/>
    <cellStyle name="Вычисление 9 3 7 2" xfId="11857"/>
    <cellStyle name="Вычисление 9 3 7 2 2" xfId="21147"/>
    <cellStyle name="Вычисление 9 3 7 3" xfId="18105"/>
    <cellStyle name="Вычисление 9 3 8" xfId="9082"/>
    <cellStyle name="Вычисление 9 3 8 2" xfId="12125"/>
    <cellStyle name="Вычисление 9 3 8 2 2" xfId="21415"/>
    <cellStyle name="Вычисление 9 3 8 3" xfId="18373"/>
    <cellStyle name="Вычисление 9 3 9" xfId="9461"/>
    <cellStyle name="Вычисление 9 3 9 2" xfId="18752"/>
    <cellStyle name="Вычисление 9 4" xfId="1702"/>
    <cellStyle name="Вычисление 9 4 10" xfId="15086"/>
    <cellStyle name="Вычисление 9 4 10 2" xfId="24376"/>
    <cellStyle name="Вычисление 9 4 11" xfId="15389"/>
    <cellStyle name="Вычисление 9 4 11 2" xfId="24679"/>
    <cellStyle name="Вычисление 9 4 12" xfId="15768"/>
    <cellStyle name="Вычисление 9 4 13" xfId="6478"/>
    <cellStyle name="Вычисление 9 4 2" xfId="2338"/>
    <cellStyle name="Вычисление 9 4 2 2" xfId="4542"/>
    <cellStyle name="Вычисление 9 4 2 2 2" xfId="19519"/>
    <cellStyle name="Вычисление 9 4 2 2 3" xfId="10229"/>
    <cellStyle name="Вычисление 9 4 2 3" xfId="5306"/>
    <cellStyle name="Вычисление 9 4 2 3 2" xfId="16477"/>
    <cellStyle name="Вычисление 9 4 2 4" xfId="6053"/>
    <cellStyle name="Вычисление 9 4 2 4 2" xfId="25965"/>
    <cellStyle name="Вычисление 9 4 2 5" xfId="3264"/>
    <cellStyle name="Вычисление 9 4 2 5 2" xfId="25314"/>
    <cellStyle name="Вычисление 9 4 2 6" xfId="7186"/>
    <cellStyle name="Вычисление 9 4 3" xfId="3993"/>
    <cellStyle name="Вычисление 9 4 3 2" xfId="10540"/>
    <cellStyle name="Вычисление 9 4 3 2 2" xfId="19830"/>
    <cellStyle name="Вычисление 9 4 3 3" xfId="16788"/>
    <cellStyle name="Вычисление 9 4 3 4" xfId="7497"/>
    <cellStyle name="Вычисление 9 4 4" xfId="4815"/>
    <cellStyle name="Вычисление 9 4 4 2" xfId="10848"/>
    <cellStyle name="Вычисление 9 4 4 2 2" xfId="20138"/>
    <cellStyle name="Вычисление 9 4 4 3" xfId="17096"/>
    <cellStyle name="Вычисление 9 4 4 4" xfId="7805"/>
    <cellStyle name="Вычисление 9 4 5" xfId="5561"/>
    <cellStyle name="Вычисление 9 4 5 2" xfId="11153"/>
    <cellStyle name="Вычисление 9 4 5 2 2" xfId="20443"/>
    <cellStyle name="Вычисление 9 4 5 3" xfId="17401"/>
    <cellStyle name="Вычисление 9 4 5 4" xfId="8110"/>
    <cellStyle name="Вычисление 9 4 6" xfId="2772"/>
    <cellStyle name="Вычисление 9 4 6 2" xfId="11457"/>
    <cellStyle name="Вычисление 9 4 6 2 2" xfId="20747"/>
    <cellStyle name="Вычисление 9 4 6 3" xfId="17705"/>
    <cellStyle name="Вычисление 9 4 6 4" xfId="8414"/>
    <cellStyle name="Вычисление 9 4 7" xfId="8716"/>
    <cellStyle name="Вычисление 9 4 7 2" xfId="11759"/>
    <cellStyle name="Вычисление 9 4 7 2 2" xfId="21049"/>
    <cellStyle name="Вычисление 9 4 7 3" xfId="18007"/>
    <cellStyle name="Вычисление 9 4 8" xfId="8984"/>
    <cellStyle name="Вычисление 9 4 8 2" xfId="12027"/>
    <cellStyle name="Вычисление 9 4 8 2 2" xfId="21317"/>
    <cellStyle name="Вычисление 9 4 8 3" xfId="18275"/>
    <cellStyle name="Вычисление 9 4 9" xfId="9363"/>
    <cellStyle name="Вычисление 9 4 9 2" xfId="18654"/>
    <cellStyle name="Вычисление 9 5" xfId="1567"/>
    <cellStyle name="Вычисление 9 5 2" xfId="2208"/>
    <cellStyle name="Вычисление 9 5 2 2" xfId="4412"/>
    <cellStyle name="Вычисление 9 5 2 2 2" xfId="19170"/>
    <cellStyle name="Вычисление 9 5 2 3" xfId="5176"/>
    <cellStyle name="Вычисление 9 5 2 3 2" xfId="25540"/>
    <cellStyle name="Вычисление 9 5 2 4" xfId="5923"/>
    <cellStyle name="Вычисление 9 5 2 4 2" xfId="25883"/>
    <cellStyle name="Вычисление 9 5 2 5" xfId="3134"/>
    <cellStyle name="Вычисление 9 5 2 5 2" xfId="25184"/>
    <cellStyle name="Вычисление 9 5 2 6" xfId="9880"/>
    <cellStyle name="Вычисление 9 5 3" xfId="3875"/>
    <cellStyle name="Вычисление 9 5 3 2" xfId="16128"/>
    <cellStyle name="Вычисление 9 5 4" xfId="4685"/>
    <cellStyle name="Вычисление 9 5 4 2" xfId="25456"/>
    <cellStyle name="Вычисление 9 5 5" xfId="5431"/>
    <cellStyle name="Вычисление 9 5 5 2" xfId="25623"/>
    <cellStyle name="Вычисление 9 5 6" xfId="2642"/>
    <cellStyle name="Вычисление 9 5 6 2" xfId="24831"/>
    <cellStyle name="Вычисление 9 5 7" xfId="6847"/>
    <cellStyle name="Вычисление 9 6" xfId="1866"/>
    <cellStyle name="Вычисление 9 6 2" xfId="2427"/>
    <cellStyle name="Вычисление 9 6 2 2" xfId="4631"/>
    <cellStyle name="Вычисление 9 6 2 2 2" xfId="19075"/>
    <cellStyle name="Вычисление 9 6 2 3" xfId="5395"/>
    <cellStyle name="Вычисление 9 6 2 3 2" xfId="25603"/>
    <cellStyle name="Вычисление 9 6 2 4" xfId="6142"/>
    <cellStyle name="Вычисление 9 6 2 4 2" xfId="26040"/>
    <cellStyle name="Вычисление 9 6 2 5" xfId="3353"/>
    <cellStyle name="Вычисление 9 6 2 5 2" xfId="25403"/>
    <cellStyle name="Вычисление 9 6 2 6" xfId="9785"/>
    <cellStyle name="Вычисление 9 6 3" xfId="4112"/>
    <cellStyle name="Вычисление 9 6 3 2" xfId="16033"/>
    <cellStyle name="Вычисление 9 6 4" xfId="4903"/>
    <cellStyle name="Вычисление 9 6 4 2" xfId="25519"/>
    <cellStyle name="Вычисление 9 6 5" xfId="5650"/>
    <cellStyle name="Вычисление 9 6 5 2" xfId="25703"/>
    <cellStyle name="Вычисление 9 6 6" xfId="2861"/>
    <cellStyle name="Вычисление 9 6 6 2" xfId="24911"/>
    <cellStyle name="Вычисление 9 6 7" xfId="6752"/>
    <cellStyle name="Вычисление 9 7" xfId="2014"/>
    <cellStyle name="Вычисление 9 7 2" xfId="4218"/>
    <cellStyle name="Вычисление 9 7 2 2" xfId="19206"/>
    <cellStyle name="Вычисление 9 7 2 3" xfId="9916"/>
    <cellStyle name="Вычисление 9 7 3" xfId="4982"/>
    <cellStyle name="Вычисление 9 7 3 2" xfId="16164"/>
    <cellStyle name="Вычисление 9 7 4" xfId="5729"/>
    <cellStyle name="Вычисление 9 7 4 2" xfId="25765"/>
    <cellStyle name="Вычисление 9 7 5" xfId="2940"/>
    <cellStyle name="Вычисление 9 7 5 2" xfId="24990"/>
    <cellStyle name="Вычисление 9 7 6" xfId="6883"/>
    <cellStyle name="Вычисление 9 8" xfId="3567"/>
    <cellStyle name="Вычисление 9 8 2" xfId="9674"/>
    <cellStyle name="Вычисление 9 8 2 2" xfId="18964"/>
    <cellStyle name="Вычисление 9 8 3" xfId="15922"/>
    <cellStyle name="Вычисление 9 8 4" xfId="6641"/>
    <cellStyle name="Вычисление 9 9" xfId="6957"/>
    <cellStyle name="Вычисление 9 9 2" xfId="9990"/>
    <cellStyle name="Вычисление 9 9 2 2" xfId="19280"/>
    <cellStyle name="Вычисление 9 9 3" xfId="16238"/>
    <cellStyle name="Гиперссылка 2" xfId="768"/>
    <cellStyle name="Гиперссылка 3" xfId="769"/>
    <cellStyle name="Группа" xfId="770"/>
    <cellStyle name="Дата" xfId="771"/>
    <cellStyle name="Денежный [0] 2" xfId="772"/>
    <cellStyle name="Денежный [0] 3" xfId="773"/>
    <cellStyle name="Денежный [0] 4" xfId="774"/>
    <cellStyle name="Денежный [0] 5" xfId="775"/>
    <cellStyle name="Денежный [0] 6" xfId="776"/>
    <cellStyle name="Денежный 2" xfId="777"/>
    <cellStyle name="Денежный 2 2" xfId="778"/>
    <cellStyle name="Денежный 2 2 2" xfId="1463"/>
    <cellStyle name="Денежный 2 2 3" xfId="1704"/>
    <cellStyle name="Денежный 2 2 4" xfId="1868"/>
    <cellStyle name="Денежный 2 3" xfId="1462"/>
    <cellStyle name="Денежный 2 4" xfId="1703"/>
    <cellStyle name="Денежный 2 5" xfId="1867"/>
    <cellStyle name="Денежный 3" xfId="9655"/>
    <cellStyle name="Денежный 3 2" xfId="13643"/>
    <cellStyle name="Денежный 3 2 2" xfId="22933"/>
    <cellStyle name="Денежный 3 3" xfId="18945"/>
    <cellStyle name="Денежный 4" xfId="12457"/>
    <cellStyle name="Денежный 4 2" xfId="21747"/>
    <cellStyle name="Заголовок 1" xfId="37" builtinId="16" customBuiltin="1"/>
    <cellStyle name="Заголовок 1 10" xfId="779"/>
    <cellStyle name="Заголовок 1 11" xfId="780"/>
    <cellStyle name="Заголовок 1 12" xfId="781"/>
    <cellStyle name="Заголовок 1 13" xfId="782"/>
    <cellStyle name="Заголовок 1 14" xfId="783"/>
    <cellStyle name="Заголовок 1 2" xfId="784"/>
    <cellStyle name="Заголовок 1 3" xfId="785"/>
    <cellStyle name="Заголовок 1 4" xfId="786"/>
    <cellStyle name="Заголовок 1 5" xfId="787"/>
    <cellStyle name="Заголовок 1 6" xfId="788"/>
    <cellStyle name="Заголовок 1 7" xfId="789"/>
    <cellStyle name="Заголовок 1 8" xfId="790"/>
    <cellStyle name="Заголовок 1 9" xfId="791"/>
    <cellStyle name="Заголовок 2" xfId="38" builtinId="17" customBuiltin="1"/>
    <cellStyle name="Заголовок 2 10" xfId="792"/>
    <cellStyle name="Заголовок 2 11" xfId="793"/>
    <cellStyle name="Заголовок 2 12" xfId="794"/>
    <cellStyle name="Заголовок 2 13" xfId="795"/>
    <cellStyle name="Заголовок 2 14" xfId="796"/>
    <cellStyle name="Заголовок 2 2" xfId="797"/>
    <cellStyle name="Заголовок 2 3" xfId="798"/>
    <cellStyle name="Заголовок 2 4" xfId="799"/>
    <cellStyle name="Заголовок 2 5" xfId="800"/>
    <cellStyle name="Заголовок 2 6" xfId="801"/>
    <cellStyle name="Заголовок 2 7" xfId="802"/>
    <cellStyle name="Заголовок 2 8" xfId="803"/>
    <cellStyle name="Заголовок 2 9" xfId="804"/>
    <cellStyle name="Заголовок 3" xfId="39" builtinId="18" customBuiltin="1"/>
    <cellStyle name="Заголовок 3 10" xfId="805"/>
    <cellStyle name="Заголовок 3 11" xfId="806"/>
    <cellStyle name="Заголовок 3 12" xfId="807"/>
    <cellStyle name="Заголовок 3 13" xfId="808"/>
    <cellStyle name="Заголовок 3 14" xfId="809"/>
    <cellStyle name="Заголовок 3 2" xfId="810"/>
    <cellStyle name="Заголовок 3 3" xfId="811"/>
    <cellStyle name="Заголовок 3 4" xfId="812"/>
    <cellStyle name="Заголовок 3 5" xfId="813"/>
    <cellStyle name="Заголовок 3 6" xfId="814"/>
    <cellStyle name="Заголовок 3 7" xfId="815"/>
    <cellStyle name="Заголовок 3 8" xfId="816"/>
    <cellStyle name="Заголовок 3 9" xfId="817"/>
    <cellStyle name="Заголовок 4" xfId="40" builtinId="19" customBuiltin="1"/>
    <cellStyle name="Заголовок 4 10" xfId="818"/>
    <cellStyle name="Заголовок 4 11" xfId="819"/>
    <cellStyle name="Заголовок 4 12" xfId="820"/>
    <cellStyle name="Заголовок 4 13" xfId="821"/>
    <cellStyle name="Заголовок 4 14" xfId="822"/>
    <cellStyle name="Заголовок 4 2" xfId="823"/>
    <cellStyle name="Заголовок 4 3" xfId="824"/>
    <cellStyle name="Заголовок 4 4" xfId="825"/>
    <cellStyle name="Заголовок 4 5" xfId="826"/>
    <cellStyle name="Заголовок 4 6" xfId="827"/>
    <cellStyle name="Заголовок 4 7" xfId="828"/>
    <cellStyle name="Заголовок 4 8" xfId="829"/>
    <cellStyle name="Заголовок 4 9" xfId="830"/>
    <cellStyle name="Защитный" xfId="831"/>
    <cellStyle name="Звезды" xfId="832"/>
    <cellStyle name="Звезды 2" xfId="1465"/>
    <cellStyle name="Звезды 2 10" xfId="9554"/>
    <cellStyle name="Звезды 2 10 2" xfId="18845"/>
    <cellStyle name="Звезды 2 11" xfId="15020"/>
    <cellStyle name="Звезды 2 11 2" xfId="24310"/>
    <cellStyle name="Звезды 2 12" xfId="15324"/>
    <cellStyle name="Звезды 2 12 2" xfId="24614"/>
    <cellStyle name="Звезды 2 13" xfId="15702"/>
    <cellStyle name="Звезды 2 14" xfId="6393"/>
    <cellStyle name="Звезды 2 15" xfId="24823"/>
    <cellStyle name="Звезды 2 2" xfId="2173"/>
    <cellStyle name="Звезды 2 2 2" xfId="4377"/>
    <cellStyle name="Звезды 2 2 2 2" xfId="19449"/>
    <cellStyle name="Звезды 2 2 2 3" xfId="10159"/>
    <cellStyle name="Звезды 2 2 3" xfId="5141"/>
    <cellStyle name="Звезды 2 2 3 2" xfId="16407"/>
    <cellStyle name="Звезды 2 2 4" xfId="5888"/>
    <cellStyle name="Звезды 2 2 4 2" xfId="25862"/>
    <cellStyle name="Звезды 2 2 5" xfId="3099"/>
    <cellStyle name="Звезды 2 2 5 2" xfId="25149"/>
    <cellStyle name="Звезды 2 3" xfId="3814"/>
    <cellStyle name="Звезды 2 3 2" xfId="10475"/>
    <cellStyle name="Звезды 2 3 2 2" xfId="19765"/>
    <cellStyle name="Звезды 2 3 3" xfId="16723"/>
    <cellStyle name="Звезды 2 3 4" xfId="7432"/>
    <cellStyle name="Звезды 2 4" xfId="4163"/>
    <cellStyle name="Звезды 2 4 2" xfId="10781"/>
    <cellStyle name="Звезды 2 4 2 2" xfId="20071"/>
    <cellStyle name="Звезды 2 4 3" xfId="17029"/>
    <cellStyle name="Звезды 2 4 4" xfId="7738"/>
    <cellStyle name="Звезды 2 5" xfId="2607"/>
    <cellStyle name="Звезды 2 5 2" xfId="11088"/>
    <cellStyle name="Звезды 2 5 2 2" xfId="20378"/>
    <cellStyle name="Звезды 2 5 3" xfId="17336"/>
    <cellStyle name="Звезды 2 5 4" xfId="8045"/>
    <cellStyle name="Звезды 2 6" xfId="8348"/>
    <cellStyle name="Звезды 2 6 2" xfId="11391"/>
    <cellStyle name="Звезды 2 6 2 2" xfId="20681"/>
    <cellStyle name="Звезды 2 6 3" xfId="17639"/>
    <cellStyle name="Звезды 2 7" xfId="8651"/>
    <cellStyle name="Звезды 2 7 2" xfId="11694"/>
    <cellStyle name="Звезды 2 7 2 2" xfId="20984"/>
    <cellStyle name="Звезды 2 7 3" xfId="17942"/>
    <cellStyle name="Звезды 2 8" xfId="8919"/>
    <cellStyle name="Звезды 2 8 2" xfId="11962"/>
    <cellStyle name="Звезды 2 8 2 2" xfId="21252"/>
    <cellStyle name="Звезды 2 8 3" xfId="18210"/>
    <cellStyle name="Звезды 2 9" xfId="9297"/>
    <cellStyle name="Звезды 2 9 2" xfId="12292"/>
    <cellStyle name="Звезды 2 9 2 2" xfId="21582"/>
    <cellStyle name="Звезды 2 9 3" xfId="18588"/>
    <cellStyle name="Звезды 3" xfId="1707"/>
    <cellStyle name="Звезды 3 10" xfId="9636"/>
    <cellStyle name="Звезды 3 10 2" xfId="18927"/>
    <cellStyle name="Звезды 3 11" xfId="15188"/>
    <cellStyle name="Звезды 3 11 2" xfId="24478"/>
    <cellStyle name="Звезды 3 12" xfId="15491"/>
    <cellStyle name="Звезды 3 12 2" xfId="24781"/>
    <cellStyle name="Звезды 3 13" xfId="15870"/>
    <cellStyle name="Звезды 3 14" xfId="6580"/>
    <cellStyle name="Звезды 3 2" xfId="2341"/>
    <cellStyle name="Звезды 3 2 2" xfId="4545"/>
    <cellStyle name="Звезды 3 2 2 2" xfId="19621"/>
    <cellStyle name="Звезды 3 2 2 3" xfId="10331"/>
    <cellStyle name="Звезды 3 2 3" xfId="5309"/>
    <cellStyle name="Звезды 3 2 3 2" xfId="16579"/>
    <cellStyle name="Звезды 3 2 4" xfId="6056"/>
    <cellStyle name="Звезды 3 2 4 2" xfId="25968"/>
    <cellStyle name="Звезды 3 2 5" xfId="3267"/>
    <cellStyle name="Звезды 3 2 5 2" xfId="25317"/>
    <cellStyle name="Звезды 3 2 6" xfId="7288"/>
    <cellStyle name="Звезды 3 3" xfId="3996"/>
    <cellStyle name="Звезды 3 3 2" xfId="10642"/>
    <cellStyle name="Звезды 3 3 2 2" xfId="19932"/>
    <cellStyle name="Звезды 3 3 3" xfId="16890"/>
    <cellStyle name="Звезды 3 3 4" xfId="7599"/>
    <cellStyle name="Звезды 3 4" xfId="4817"/>
    <cellStyle name="Звезды 3 4 2" xfId="10950"/>
    <cellStyle name="Звезды 3 4 2 2" xfId="20240"/>
    <cellStyle name="Звезды 3 4 3" xfId="17198"/>
    <cellStyle name="Звезды 3 4 4" xfId="7907"/>
    <cellStyle name="Звезды 3 5" xfId="5564"/>
    <cellStyle name="Звезды 3 5 2" xfId="11255"/>
    <cellStyle name="Звезды 3 5 2 2" xfId="20545"/>
    <cellStyle name="Звезды 3 5 3" xfId="17503"/>
    <cellStyle name="Звезды 3 5 4" xfId="8212"/>
    <cellStyle name="Звезды 3 6" xfId="2775"/>
    <cellStyle name="Звезды 3 6 2" xfId="11559"/>
    <cellStyle name="Звезды 3 6 2 2" xfId="20849"/>
    <cellStyle name="Звезды 3 6 3" xfId="17807"/>
    <cellStyle name="Звезды 3 6 4" xfId="8516"/>
    <cellStyle name="Звезды 3 7" xfId="8818"/>
    <cellStyle name="Звезды 3 7 2" xfId="11861"/>
    <cellStyle name="Звезды 3 7 2 2" xfId="21151"/>
    <cellStyle name="Звезды 3 7 3" xfId="18109"/>
    <cellStyle name="Звезды 3 8" xfId="9086"/>
    <cellStyle name="Звезды 3 8 2" xfId="12129"/>
    <cellStyle name="Звезды 3 8 2 2" xfId="21419"/>
    <cellStyle name="Звезды 3 8 3" xfId="18377"/>
    <cellStyle name="Звезды 3 9" xfId="9465"/>
    <cellStyle name="Звезды 3 9 2" xfId="12374"/>
    <cellStyle name="Звезды 3 9 2 2" xfId="21664"/>
    <cellStyle name="Звезды 3 9 3" xfId="18756"/>
    <cellStyle name="Звезды 4" xfId="1612"/>
    <cellStyle name="Звезды 4 10" xfId="9576"/>
    <cellStyle name="Звезды 4 10 2" xfId="18867"/>
    <cellStyle name="Звезды 4 11" xfId="15057"/>
    <cellStyle name="Звезды 4 11 2" xfId="24347"/>
    <cellStyle name="Звезды 4 12" xfId="15360"/>
    <cellStyle name="Звезды 4 12 2" xfId="24650"/>
    <cellStyle name="Звезды 4 13" xfId="15739"/>
    <cellStyle name="Звезды 4 14" xfId="6448"/>
    <cellStyle name="Звезды 4 2" xfId="2250"/>
    <cellStyle name="Звезды 4 2 2" xfId="4454"/>
    <cellStyle name="Звезды 4 2 2 2" xfId="19490"/>
    <cellStyle name="Звезды 4 2 2 3" xfId="10200"/>
    <cellStyle name="Звезды 4 2 3" xfId="5218"/>
    <cellStyle name="Звезды 4 2 3 2" xfId="16448"/>
    <cellStyle name="Звезды 4 2 4" xfId="5965"/>
    <cellStyle name="Звезды 4 2 4 2" xfId="25908"/>
    <cellStyle name="Звезды 4 2 5" xfId="3176"/>
    <cellStyle name="Звезды 4 2 5 2" xfId="25226"/>
    <cellStyle name="Звезды 4 2 6" xfId="7157"/>
    <cellStyle name="Звезды 4 3" xfId="3920"/>
    <cellStyle name="Звезды 4 3 2" xfId="10511"/>
    <cellStyle name="Звезды 4 3 2 2" xfId="19801"/>
    <cellStyle name="Звезды 4 3 3" xfId="16759"/>
    <cellStyle name="Звезды 4 3 4" xfId="7468"/>
    <cellStyle name="Звезды 4 4" xfId="4727"/>
    <cellStyle name="Звезды 4 4 2" xfId="10819"/>
    <cellStyle name="Звезды 4 4 2 2" xfId="20109"/>
    <cellStyle name="Звезды 4 4 3" xfId="17067"/>
    <cellStyle name="Звезды 4 4 4" xfId="7776"/>
    <cellStyle name="Звезды 4 5" xfId="5473"/>
    <cellStyle name="Звезды 4 5 2" xfId="11124"/>
    <cellStyle name="Звезды 4 5 2 2" xfId="20414"/>
    <cellStyle name="Звезды 4 5 3" xfId="17372"/>
    <cellStyle name="Звезды 4 5 4" xfId="8081"/>
    <cellStyle name="Звезды 4 6" xfId="2684"/>
    <cellStyle name="Звезды 4 6 2" xfId="11428"/>
    <cellStyle name="Звезды 4 6 2 2" xfId="20718"/>
    <cellStyle name="Звезды 4 6 3" xfId="17676"/>
    <cellStyle name="Звезды 4 6 4" xfId="8385"/>
    <cellStyle name="Звезды 4 7" xfId="8687"/>
    <cellStyle name="Звезды 4 7 2" xfId="11730"/>
    <cellStyle name="Звезды 4 7 2 2" xfId="21020"/>
    <cellStyle name="Звезды 4 7 3" xfId="17978"/>
    <cellStyle name="Звезды 4 8" xfId="8955"/>
    <cellStyle name="Звезды 4 8 2" xfId="11998"/>
    <cellStyle name="Звезды 4 8 2 2" xfId="21288"/>
    <cellStyle name="Звезды 4 8 3" xfId="18246"/>
    <cellStyle name="Звезды 4 9" xfId="9334"/>
    <cellStyle name="Звезды 4 9 2" xfId="12314"/>
    <cellStyle name="Звезды 4 9 2 2" xfId="21604"/>
    <cellStyle name="Звезды 4 9 3" xfId="18625"/>
    <cellStyle name="Звезды 5" xfId="1869"/>
    <cellStyle name="Звезды 5 2" xfId="2428"/>
    <cellStyle name="Звезды 5 2 2" xfId="4632"/>
    <cellStyle name="Звезды 5 2 2 2" xfId="19208"/>
    <cellStyle name="Звезды 5 2 3" xfId="5396"/>
    <cellStyle name="Звезды 5 2 3 2" xfId="25604"/>
    <cellStyle name="Звезды 5 2 4" xfId="6143"/>
    <cellStyle name="Звезды 5 2 4 2" xfId="26041"/>
    <cellStyle name="Звезды 5 2 5" xfId="3354"/>
    <cellStyle name="Звезды 5 2 5 2" xfId="25404"/>
    <cellStyle name="Звезды 5 2 6" xfId="9918"/>
    <cellStyle name="Звезды 5 3" xfId="4113"/>
    <cellStyle name="Звезды 5 3 2" xfId="16166"/>
    <cellStyle name="Звезды 5 4" xfId="4904"/>
    <cellStyle name="Звезды 5 4 2" xfId="25520"/>
    <cellStyle name="Звезды 5 5" xfId="5651"/>
    <cellStyle name="Звезды 5 5 2" xfId="25704"/>
    <cellStyle name="Звезды 5 6" xfId="2862"/>
    <cellStyle name="Звезды 5 6 2" xfId="24912"/>
    <cellStyle name="Звезды 5 7" xfId="6885"/>
    <cellStyle name="Звезды 6" xfId="3569"/>
    <cellStyle name="Звезды 6 2" xfId="25447"/>
    <cellStyle name="Звезды 7" xfId="3568"/>
    <cellStyle name="Звезды 7 2" xfId="25446"/>
    <cellStyle name="Звезды 8" xfId="6260"/>
    <cellStyle name="Итог 10" xfId="833"/>
    <cellStyle name="Итог 10 10" xfId="6987"/>
    <cellStyle name="Итог 10 10 2" xfId="10020"/>
    <cellStyle name="Итог 10 10 2 2" xfId="13784"/>
    <cellStyle name="Итог 10 10 2 2 2" xfId="23074"/>
    <cellStyle name="Итог 10 10 2 3" xfId="19310"/>
    <cellStyle name="Итог 10 10 3" xfId="12598"/>
    <cellStyle name="Итог 10 10 3 2" xfId="21888"/>
    <cellStyle name="Итог 10 10 4" xfId="16268"/>
    <cellStyle name="Итог 10 11" xfId="9167"/>
    <cellStyle name="Итог 10 11 2" xfId="12210"/>
    <cellStyle name="Итог 10 11 2 2" xfId="14686"/>
    <cellStyle name="Итог 10 11 2 2 2" xfId="23976"/>
    <cellStyle name="Итог 10 11 2 3" xfId="21500"/>
    <cellStyle name="Итог 10 11 3" xfId="13500"/>
    <cellStyle name="Итог 10 11 3 2" xfId="22790"/>
    <cellStyle name="Итог 10 11 4" xfId="18458"/>
    <cellStyle name="Итог 10 12" xfId="14886"/>
    <cellStyle name="Итог 10 12 2" xfId="24176"/>
    <cellStyle name="Итог 10 13" xfId="14798"/>
    <cellStyle name="Итог 10 13 2" xfId="24088"/>
    <cellStyle name="Итог 10 14" xfId="15572"/>
    <cellStyle name="Итог 10 15" xfId="6261"/>
    <cellStyle name="Итог 10 2" xfId="1466"/>
    <cellStyle name="Итог 10 2 10" xfId="12441"/>
    <cellStyle name="Итог 10 2 10 2" xfId="21731"/>
    <cellStyle name="Итог 10 2 11" xfId="15021"/>
    <cellStyle name="Итог 10 2 11 2" xfId="24311"/>
    <cellStyle name="Итог 10 2 12" xfId="15325"/>
    <cellStyle name="Итог 10 2 12 2" xfId="24615"/>
    <cellStyle name="Итог 10 2 13" xfId="15703"/>
    <cellStyle name="Итог 10 2 14" xfId="6394"/>
    <cellStyle name="Итог 10 2 2" xfId="2174"/>
    <cellStyle name="Итог 10 2 2 2" xfId="4378"/>
    <cellStyle name="Итог 10 2 2 2 2" xfId="13851"/>
    <cellStyle name="Итог 10 2 2 2 2 2" xfId="23141"/>
    <cellStyle name="Итог 10 2 2 2 3" xfId="19450"/>
    <cellStyle name="Итог 10 2 2 2 4" xfId="10160"/>
    <cellStyle name="Итог 10 2 2 3" xfId="5142"/>
    <cellStyle name="Итог 10 2 2 3 2" xfId="21955"/>
    <cellStyle name="Итог 10 2 2 3 3" xfId="12665"/>
    <cellStyle name="Итог 10 2 2 4" xfId="5889"/>
    <cellStyle name="Итог 10 2 2 4 2" xfId="16408"/>
    <cellStyle name="Итог 10 2 2 5" xfId="3100"/>
    <cellStyle name="Итог 10 2 2 5 2" xfId="25150"/>
    <cellStyle name="Итог 10 2 2 6" xfId="7118"/>
    <cellStyle name="Итог 10 2 3" xfId="3815"/>
    <cellStyle name="Итог 10 2 3 2" xfId="10476"/>
    <cellStyle name="Итог 10 2 3 2 2" xfId="13979"/>
    <cellStyle name="Итог 10 2 3 2 2 2" xfId="23269"/>
    <cellStyle name="Итог 10 2 3 2 3" xfId="19766"/>
    <cellStyle name="Итог 10 2 3 3" xfId="12793"/>
    <cellStyle name="Итог 10 2 3 3 2" xfId="22083"/>
    <cellStyle name="Итог 10 2 3 4" xfId="16724"/>
    <cellStyle name="Итог 10 2 3 5" xfId="7433"/>
    <cellStyle name="Итог 10 2 4" xfId="3400"/>
    <cellStyle name="Итог 10 2 4 2" xfId="10782"/>
    <cellStyle name="Итог 10 2 4 2 2" xfId="14105"/>
    <cellStyle name="Итог 10 2 4 2 2 2" xfId="23395"/>
    <cellStyle name="Итог 10 2 4 2 3" xfId="20072"/>
    <cellStyle name="Итог 10 2 4 3" xfId="12919"/>
    <cellStyle name="Итог 10 2 4 3 2" xfId="22209"/>
    <cellStyle name="Итог 10 2 4 4" xfId="17030"/>
    <cellStyle name="Итог 10 2 4 5" xfId="7739"/>
    <cellStyle name="Итог 10 2 5" xfId="3658"/>
    <cellStyle name="Итог 10 2 5 2" xfId="11089"/>
    <cellStyle name="Итог 10 2 5 2 2" xfId="14233"/>
    <cellStyle name="Итог 10 2 5 2 2 2" xfId="23523"/>
    <cellStyle name="Итог 10 2 5 2 3" xfId="20379"/>
    <cellStyle name="Итог 10 2 5 3" xfId="13047"/>
    <cellStyle name="Итог 10 2 5 3 2" xfId="22337"/>
    <cellStyle name="Итог 10 2 5 4" xfId="17337"/>
    <cellStyle name="Итог 10 2 5 5" xfId="8046"/>
    <cellStyle name="Итог 10 2 6" xfId="2608"/>
    <cellStyle name="Итог 10 2 6 2" xfId="11392"/>
    <cellStyle name="Итог 10 2 6 2 2" xfId="14358"/>
    <cellStyle name="Итог 10 2 6 2 2 2" xfId="23648"/>
    <cellStyle name="Итог 10 2 6 2 3" xfId="20682"/>
    <cellStyle name="Итог 10 2 6 3" xfId="13172"/>
    <cellStyle name="Итог 10 2 6 3 2" xfId="22462"/>
    <cellStyle name="Итог 10 2 6 4" xfId="17640"/>
    <cellStyle name="Итог 10 2 6 5" xfId="8349"/>
    <cellStyle name="Итог 10 2 7" xfId="8652"/>
    <cellStyle name="Итог 10 2 7 2" xfId="11695"/>
    <cellStyle name="Итог 10 2 7 2 2" xfId="14483"/>
    <cellStyle name="Итог 10 2 7 2 2 2" xfId="23773"/>
    <cellStyle name="Итог 10 2 7 2 3" xfId="20985"/>
    <cellStyle name="Итог 10 2 7 3" xfId="13297"/>
    <cellStyle name="Итог 10 2 7 3 2" xfId="22587"/>
    <cellStyle name="Итог 10 2 7 4" xfId="17943"/>
    <cellStyle name="Итог 10 2 8" xfId="8920"/>
    <cellStyle name="Итог 10 2 8 2" xfId="11963"/>
    <cellStyle name="Итог 10 2 8 2 2" xfId="14593"/>
    <cellStyle name="Итог 10 2 8 2 2 2" xfId="23883"/>
    <cellStyle name="Итог 10 2 8 2 3" xfId="21253"/>
    <cellStyle name="Итог 10 2 8 3" xfId="13407"/>
    <cellStyle name="Итог 10 2 8 3 2" xfId="22697"/>
    <cellStyle name="Итог 10 2 8 4" xfId="18211"/>
    <cellStyle name="Итог 10 2 9" xfId="9298"/>
    <cellStyle name="Итог 10 2 9 2" xfId="13562"/>
    <cellStyle name="Итог 10 2 9 2 2" xfId="22852"/>
    <cellStyle name="Итог 10 2 9 3" xfId="18589"/>
    <cellStyle name="Итог 10 3" xfId="1375"/>
    <cellStyle name="Итог 10 3 10" xfId="12393"/>
    <cellStyle name="Итог 10 3 10 2" xfId="21683"/>
    <cellStyle name="Итог 10 3 11" xfId="14919"/>
    <cellStyle name="Итог 10 3 11 2" xfId="24209"/>
    <cellStyle name="Итог 10 3 12" xfId="15223"/>
    <cellStyle name="Итог 10 3 12 2" xfId="24513"/>
    <cellStyle name="Итог 10 3 13" xfId="15601"/>
    <cellStyle name="Итог 10 3 14" xfId="6292"/>
    <cellStyle name="Итог 10 3 2" xfId="2087"/>
    <cellStyle name="Итог 10 3 2 2" xfId="4291"/>
    <cellStyle name="Итог 10 3 2 2 2" xfId="13803"/>
    <cellStyle name="Итог 10 3 2 2 2 2" xfId="23093"/>
    <cellStyle name="Итог 10 3 2 2 3" xfId="19348"/>
    <cellStyle name="Итог 10 3 2 2 4" xfId="10058"/>
    <cellStyle name="Итог 10 3 2 3" xfId="5055"/>
    <cellStyle name="Итог 10 3 2 3 2" xfId="21907"/>
    <cellStyle name="Итог 10 3 2 3 3" xfId="12617"/>
    <cellStyle name="Итог 10 3 2 4" xfId="5802"/>
    <cellStyle name="Итог 10 3 2 4 2" xfId="16306"/>
    <cellStyle name="Итог 10 3 2 5" xfId="3013"/>
    <cellStyle name="Итог 10 3 2 5 2" xfId="25063"/>
    <cellStyle name="Итог 10 3 2 6" xfId="7025"/>
    <cellStyle name="Итог 10 3 3" xfId="3729"/>
    <cellStyle name="Итог 10 3 3 2" xfId="10374"/>
    <cellStyle name="Итог 10 3 3 2 2" xfId="13931"/>
    <cellStyle name="Итог 10 3 3 2 2 2" xfId="23221"/>
    <cellStyle name="Итог 10 3 3 2 3" xfId="19664"/>
    <cellStyle name="Итог 10 3 3 3" xfId="12745"/>
    <cellStyle name="Итог 10 3 3 3 2" xfId="22035"/>
    <cellStyle name="Итог 10 3 3 4" xfId="16622"/>
    <cellStyle name="Итог 10 3 3 5" xfId="7331"/>
    <cellStyle name="Итог 10 3 4" xfId="3465"/>
    <cellStyle name="Итог 10 3 4 2" xfId="10680"/>
    <cellStyle name="Итог 10 3 4 2 2" xfId="14057"/>
    <cellStyle name="Итог 10 3 4 2 2 2" xfId="23347"/>
    <cellStyle name="Итог 10 3 4 2 3" xfId="19970"/>
    <cellStyle name="Итог 10 3 4 3" xfId="12871"/>
    <cellStyle name="Итог 10 3 4 3 2" xfId="22161"/>
    <cellStyle name="Итог 10 3 4 4" xfId="16928"/>
    <cellStyle name="Итог 10 3 4 5" xfId="7637"/>
    <cellStyle name="Итог 10 3 5" xfId="3670"/>
    <cellStyle name="Итог 10 3 5 2" xfId="10987"/>
    <cellStyle name="Итог 10 3 5 2 2" xfId="14185"/>
    <cellStyle name="Итог 10 3 5 2 2 2" xfId="23475"/>
    <cellStyle name="Итог 10 3 5 2 3" xfId="20277"/>
    <cellStyle name="Итог 10 3 5 3" xfId="12999"/>
    <cellStyle name="Итог 10 3 5 3 2" xfId="22289"/>
    <cellStyle name="Итог 10 3 5 4" xfId="17235"/>
    <cellStyle name="Итог 10 3 5 5" xfId="7944"/>
    <cellStyle name="Итог 10 3 6" xfId="2521"/>
    <cellStyle name="Итог 10 3 6 2" xfId="11290"/>
    <cellStyle name="Итог 10 3 6 2 2" xfId="14310"/>
    <cellStyle name="Итог 10 3 6 2 2 2" xfId="23600"/>
    <cellStyle name="Итог 10 3 6 2 3" xfId="20580"/>
    <cellStyle name="Итог 10 3 6 3" xfId="13124"/>
    <cellStyle name="Итог 10 3 6 3 2" xfId="22414"/>
    <cellStyle name="Итог 10 3 6 4" xfId="17538"/>
    <cellStyle name="Итог 10 3 6 5" xfId="8247"/>
    <cellStyle name="Итог 10 3 7" xfId="8550"/>
    <cellStyle name="Итог 10 3 7 2" xfId="11593"/>
    <cellStyle name="Итог 10 3 7 2 2" xfId="14435"/>
    <cellStyle name="Итог 10 3 7 2 2 2" xfId="23725"/>
    <cellStyle name="Итог 10 3 7 2 3" xfId="20883"/>
    <cellStyle name="Итог 10 3 7 3" xfId="13249"/>
    <cellStyle name="Итог 10 3 7 3 2" xfId="22539"/>
    <cellStyle name="Итог 10 3 7 4" xfId="17841"/>
    <cellStyle name="Итог 10 3 8" xfId="8245"/>
    <cellStyle name="Итог 10 3 8 2" xfId="11288"/>
    <cellStyle name="Итог 10 3 8 2 2" xfId="14309"/>
    <cellStyle name="Итог 10 3 8 2 2 2" xfId="23599"/>
    <cellStyle name="Итог 10 3 8 2 3" xfId="20578"/>
    <cellStyle name="Итог 10 3 8 3" xfId="13123"/>
    <cellStyle name="Итог 10 3 8 3 2" xfId="22413"/>
    <cellStyle name="Итог 10 3 8 4" xfId="17536"/>
    <cellStyle name="Итог 10 3 9" xfId="9196"/>
    <cellStyle name="Итог 10 3 9 2" xfId="13514"/>
    <cellStyle name="Итог 10 3 9 2 2" xfId="22804"/>
    <cellStyle name="Итог 10 3 9 3" xfId="18487"/>
    <cellStyle name="Итог 10 4" xfId="1708"/>
    <cellStyle name="Итог 10 4 10" xfId="9637"/>
    <cellStyle name="Итог 10 4 10 2" xfId="13628"/>
    <cellStyle name="Итог 10 4 10 2 2" xfId="22918"/>
    <cellStyle name="Итог 10 4 10 3" xfId="18928"/>
    <cellStyle name="Итог 10 4 11" xfId="15189"/>
    <cellStyle name="Итог 10 4 11 2" xfId="24479"/>
    <cellStyle name="Итог 10 4 12" xfId="15492"/>
    <cellStyle name="Итог 10 4 12 2" xfId="24782"/>
    <cellStyle name="Итог 10 4 13" xfId="15871"/>
    <cellStyle name="Итог 10 4 14" xfId="6581"/>
    <cellStyle name="Итог 10 4 2" xfId="2342"/>
    <cellStyle name="Итог 10 4 2 2" xfId="4546"/>
    <cellStyle name="Итог 10 4 2 2 2" xfId="13915"/>
    <cellStyle name="Итог 10 4 2 2 2 2" xfId="23205"/>
    <cellStyle name="Итог 10 4 2 2 3" xfId="19622"/>
    <cellStyle name="Итог 10 4 2 2 4" xfId="10332"/>
    <cellStyle name="Итог 10 4 2 3" xfId="5310"/>
    <cellStyle name="Итог 10 4 2 3 2" xfId="22019"/>
    <cellStyle name="Итог 10 4 2 3 3" xfId="12729"/>
    <cellStyle name="Итог 10 4 2 4" xfId="6057"/>
    <cellStyle name="Итог 10 4 2 4 2" xfId="16580"/>
    <cellStyle name="Итог 10 4 2 5" xfId="3268"/>
    <cellStyle name="Итог 10 4 2 5 2" xfId="25318"/>
    <cellStyle name="Итог 10 4 2 6" xfId="7289"/>
    <cellStyle name="Итог 10 4 3" xfId="3997"/>
    <cellStyle name="Итог 10 4 3 2" xfId="10643"/>
    <cellStyle name="Итог 10 4 3 2 2" xfId="14041"/>
    <cellStyle name="Итог 10 4 3 2 2 2" xfId="23331"/>
    <cellStyle name="Итог 10 4 3 2 3" xfId="19933"/>
    <cellStyle name="Итог 10 4 3 3" xfId="12855"/>
    <cellStyle name="Итог 10 4 3 3 2" xfId="22145"/>
    <cellStyle name="Итог 10 4 3 4" xfId="16891"/>
    <cellStyle name="Итог 10 4 3 5" xfId="7600"/>
    <cellStyle name="Итог 10 4 4" xfId="4818"/>
    <cellStyle name="Итог 10 4 4 2" xfId="10951"/>
    <cellStyle name="Итог 10 4 4 2 2" xfId="14169"/>
    <cellStyle name="Итог 10 4 4 2 2 2" xfId="23459"/>
    <cellStyle name="Итог 10 4 4 2 3" xfId="20241"/>
    <cellStyle name="Итог 10 4 4 3" xfId="12983"/>
    <cellStyle name="Итог 10 4 4 3 2" xfId="22273"/>
    <cellStyle name="Итог 10 4 4 4" xfId="17199"/>
    <cellStyle name="Итог 10 4 4 5" xfId="7908"/>
    <cellStyle name="Итог 10 4 5" xfId="5565"/>
    <cellStyle name="Итог 10 4 5 2" xfId="11256"/>
    <cellStyle name="Итог 10 4 5 2 2" xfId="14295"/>
    <cellStyle name="Итог 10 4 5 2 2 2" xfId="23585"/>
    <cellStyle name="Итог 10 4 5 2 3" xfId="20546"/>
    <cellStyle name="Итог 10 4 5 3" xfId="13109"/>
    <cellStyle name="Итог 10 4 5 3 2" xfId="22399"/>
    <cellStyle name="Итог 10 4 5 4" xfId="17504"/>
    <cellStyle name="Итог 10 4 5 5" xfId="8213"/>
    <cellStyle name="Итог 10 4 6" xfId="2776"/>
    <cellStyle name="Итог 10 4 6 2" xfId="11560"/>
    <cellStyle name="Итог 10 4 6 2 2" xfId="14421"/>
    <cellStyle name="Итог 10 4 6 2 2 2" xfId="23711"/>
    <cellStyle name="Итог 10 4 6 2 3" xfId="20850"/>
    <cellStyle name="Итог 10 4 6 3" xfId="13235"/>
    <cellStyle name="Итог 10 4 6 3 2" xfId="22525"/>
    <cellStyle name="Итог 10 4 6 4" xfId="17808"/>
    <cellStyle name="Итог 10 4 6 5" xfId="8517"/>
    <cellStyle name="Итог 10 4 7" xfId="8819"/>
    <cellStyle name="Итог 10 4 7 2" xfId="11862"/>
    <cellStyle name="Итог 10 4 7 2 2" xfId="14545"/>
    <cellStyle name="Итог 10 4 7 2 2 2" xfId="23835"/>
    <cellStyle name="Итог 10 4 7 2 3" xfId="21152"/>
    <cellStyle name="Итог 10 4 7 3" xfId="13359"/>
    <cellStyle name="Итог 10 4 7 3 2" xfId="22649"/>
    <cellStyle name="Итог 10 4 7 4" xfId="18110"/>
    <cellStyle name="Итог 10 4 8" xfId="9087"/>
    <cellStyle name="Итог 10 4 8 2" xfId="12130"/>
    <cellStyle name="Итог 10 4 8 2 2" xfId="14655"/>
    <cellStyle name="Итог 10 4 8 2 2 2" xfId="23945"/>
    <cellStyle name="Итог 10 4 8 2 3" xfId="21420"/>
    <cellStyle name="Итог 10 4 8 3" xfId="13469"/>
    <cellStyle name="Итог 10 4 8 3 2" xfId="22759"/>
    <cellStyle name="Итог 10 4 8 4" xfId="18378"/>
    <cellStyle name="Итог 10 4 9" xfId="9466"/>
    <cellStyle name="Итог 10 4 9 2" xfId="12375"/>
    <cellStyle name="Итог 10 4 9 2 2" xfId="14749"/>
    <cellStyle name="Итог 10 4 9 2 2 2" xfId="24039"/>
    <cellStyle name="Итог 10 4 9 2 3" xfId="21665"/>
    <cellStyle name="Итог 10 4 9 3" xfId="18757"/>
    <cellStyle name="Итог 10 5" xfId="1611"/>
    <cellStyle name="Итог 10 5 10" xfId="9575"/>
    <cellStyle name="Итог 10 5 10 2" xfId="13583"/>
    <cellStyle name="Итог 10 5 10 2 2" xfId="22873"/>
    <cellStyle name="Итог 10 5 10 3" xfId="18866"/>
    <cellStyle name="Итог 10 5 11" xfId="15056"/>
    <cellStyle name="Итог 10 5 11 2" xfId="24346"/>
    <cellStyle name="Итог 10 5 12" xfId="15359"/>
    <cellStyle name="Итог 10 5 12 2" xfId="24649"/>
    <cellStyle name="Итог 10 5 13" xfId="15738"/>
    <cellStyle name="Итог 10 5 14" xfId="6447"/>
    <cellStyle name="Итог 10 5 2" xfId="2249"/>
    <cellStyle name="Итог 10 5 2 2" xfId="4453"/>
    <cellStyle name="Итог 10 5 2 2 2" xfId="13870"/>
    <cellStyle name="Итог 10 5 2 2 2 2" xfId="23160"/>
    <cellStyle name="Итог 10 5 2 2 3" xfId="19489"/>
    <cellStyle name="Итог 10 5 2 2 4" xfId="10199"/>
    <cellStyle name="Итог 10 5 2 3" xfId="5217"/>
    <cellStyle name="Итог 10 5 2 3 2" xfId="21974"/>
    <cellStyle name="Итог 10 5 2 3 3" xfId="12684"/>
    <cellStyle name="Итог 10 5 2 4" xfId="5964"/>
    <cellStyle name="Итог 10 5 2 4 2" xfId="16447"/>
    <cellStyle name="Итог 10 5 2 5" xfId="3175"/>
    <cellStyle name="Итог 10 5 2 5 2" xfId="25225"/>
    <cellStyle name="Итог 10 5 2 6" xfId="7156"/>
    <cellStyle name="Итог 10 5 3" xfId="3919"/>
    <cellStyle name="Итог 10 5 3 2" xfId="10510"/>
    <cellStyle name="Итог 10 5 3 2 2" xfId="13996"/>
    <cellStyle name="Итог 10 5 3 2 2 2" xfId="23286"/>
    <cellStyle name="Итог 10 5 3 2 3" xfId="19800"/>
    <cellStyle name="Итог 10 5 3 3" xfId="12810"/>
    <cellStyle name="Итог 10 5 3 3 2" xfId="22100"/>
    <cellStyle name="Итог 10 5 3 4" xfId="16758"/>
    <cellStyle name="Итог 10 5 3 5" xfId="7467"/>
    <cellStyle name="Итог 10 5 4" xfId="4726"/>
    <cellStyle name="Итог 10 5 4 2" xfId="10818"/>
    <cellStyle name="Итог 10 5 4 2 2" xfId="14124"/>
    <cellStyle name="Итог 10 5 4 2 2 2" xfId="23414"/>
    <cellStyle name="Итог 10 5 4 2 3" xfId="20108"/>
    <cellStyle name="Итог 10 5 4 3" xfId="12938"/>
    <cellStyle name="Итог 10 5 4 3 2" xfId="22228"/>
    <cellStyle name="Итог 10 5 4 4" xfId="17066"/>
    <cellStyle name="Итог 10 5 4 5" xfId="7775"/>
    <cellStyle name="Итог 10 5 5" xfId="5472"/>
    <cellStyle name="Итог 10 5 5 2" xfId="11123"/>
    <cellStyle name="Итог 10 5 5 2 2" xfId="14250"/>
    <cellStyle name="Итог 10 5 5 2 2 2" xfId="23540"/>
    <cellStyle name="Итог 10 5 5 2 3" xfId="20413"/>
    <cellStyle name="Итог 10 5 5 3" xfId="13064"/>
    <cellStyle name="Итог 10 5 5 3 2" xfId="22354"/>
    <cellStyle name="Итог 10 5 5 4" xfId="17371"/>
    <cellStyle name="Итог 10 5 5 5" xfId="8080"/>
    <cellStyle name="Итог 10 5 6" xfId="2683"/>
    <cellStyle name="Итог 10 5 6 2" xfId="11427"/>
    <cellStyle name="Итог 10 5 6 2 2" xfId="14376"/>
    <cellStyle name="Итог 10 5 6 2 2 2" xfId="23666"/>
    <cellStyle name="Итог 10 5 6 2 3" xfId="20717"/>
    <cellStyle name="Итог 10 5 6 3" xfId="13190"/>
    <cellStyle name="Итог 10 5 6 3 2" xfId="22480"/>
    <cellStyle name="Итог 10 5 6 4" xfId="17675"/>
    <cellStyle name="Итог 10 5 6 5" xfId="8384"/>
    <cellStyle name="Итог 10 5 7" xfId="8686"/>
    <cellStyle name="Итог 10 5 7 2" xfId="11729"/>
    <cellStyle name="Итог 10 5 7 2 2" xfId="14500"/>
    <cellStyle name="Итог 10 5 7 2 2 2" xfId="23790"/>
    <cellStyle name="Итог 10 5 7 2 3" xfId="21019"/>
    <cellStyle name="Итог 10 5 7 3" xfId="13314"/>
    <cellStyle name="Итог 10 5 7 3 2" xfId="22604"/>
    <cellStyle name="Итог 10 5 7 4" xfId="17977"/>
    <cellStyle name="Итог 10 5 8" xfId="8954"/>
    <cellStyle name="Итог 10 5 8 2" xfId="11997"/>
    <cellStyle name="Итог 10 5 8 2 2" xfId="14610"/>
    <cellStyle name="Итог 10 5 8 2 2 2" xfId="23900"/>
    <cellStyle name="Итог 10 5 8 2 3" xfId="21287"/>
    <cellStyle name="Итог 10 5 8 3" xfId="13424"/>
    <cellStyle name="Итог 10 5 8 3 2" xfId="22714"/>
    <cellStyle name="Итог 10 5 8 4" xfId="18245"/>
    <cellStyle name="Итог 10 5 9" xfId="9333"/>
    <cellStyle name="Итог 10 5 9 2" xfId="12313"/>
    <cellStyle name="Итог 10 5 9 2 2" xfId="14704"/>
    <cellStyle name="Итог 10 5 9 2 2 2" xfId="23994"/>
    <cellStyle name="Итог 10 5 9 2 3" xfId="21603"/>
    <cellStyle name="Итог 10 5 9 3" xfId="18624"/>
    <cellStyle name="Итог 10 6" xfId="1870"/>
    <cellStyle name="Итог 10 6 2" xfId="2429"/>
    <cellStyle name="Итог 10 6 2 2" xfId="4633"/>
    <cellStyle name="Итог 10 6 2 2 2" xfId="23034"/>
    <cellStyle name="Итог 10 6 2 2 3" xfId="13744"/>
    <cellStyle name="Итог 10 6 2 3" xfId="5397"/>
    <cellStyle name="Итог 10 6 2 3 2" xfId="19209"/>
    <cellStyle name="Итог 10 6 2 4" xfId="6144"/>
    <cellStyle name="Итог 10 6 2 4 2" xfId="26042"/>
    <cellStyle name="Итог 10 6 2 5" xfId="3355"/>
    <cellStyle name="Итог 10 6 2 5 2" xfId="25405"/>
    <cellStyle name="Итог 10 6 2 6" xfId="9919"/>
    <cellStyle name="Итог 10 6 3" xfId="4114"/>
    <cellStyle name="Итог 10 6 3 2" xfId="21848"/>
    <cellStyle name="Итог 10 6 3 3" xfId="12558"/>
    <cellStyle name="Итог 10 6 4" xfId="4905"/>
    <cellStyle name="Итог 10 6 4 2" xfId="16167"/>
    <cellStyle name="Итог 10 6 5" xfId="5652"/>
    <cellStyle name="Итог 10 6 5 2" xfId="25705"/>
    <cellStyle name="Итог 10 6 6" xfId="2863"/>
    <cellStyle name="Итог 10 6 6 2" xfId="24913"/>
    <cellStyle name="Итог 10 6 7" xfId="6886"/>
    <cellStyle name="Итог 10 7" xfId="2015"/>
    <cellStyle name="Итог 10 7 2" xfId="4219"/>
    <cellStyle name="Итог 10 7 2 2" xfId="13679"/>
    <cellStyle name="Итог 10 7 2 2 2" xfId="22969"/>
    <cellStyle name="Итог 10 7 2 3" xfId="19034"/>
    <cellStyle name="Итог 10 7 2 4" xfId="9744"/>
    <cellStyle name="Итог 10 7 3" xfId="4983"/>
    <cellStyle name="Итог 10 7 3 2" xfId="21783"/>
    <cellStyle name="Итог 10 7 3 3" xfId="12493"/>
    <cellStyle name="Итог 10 7 4" xfId="5730"/>
    <cellStyle name="Итог 10 7 4 2" xfId="15992"/>
    <cellStyle name="Итог 10 7 5" xfId="2941"/>
    <cellStyle name="Итог 10 7 5 2" xfId="24991"/>
    <cellStyle name="Итог 10 7 6" xfId="6711"/>
    <cellStyle name="Итог 10 8" xfId="3570"/>
    <cellStyle name="Итог 10 8 2" xfId="9961"/>
    <cellStyle name="Итог 10 8 2 2" xfId="13768"/>
    <cellStyle name="Итог 10 8 2 2 2" xfId="23058"/>
    <cellStyle name="Итог 10 8 2 3" xfId="19251"/>
    <cellStyle name="Итог 10 8 3" xfId="12582"/>
    <cellStyle name="Итог 10 8 3 2" xfId="21872"/>
    <cellStyle name="Итог 10 8 4" xfId="16209"/>
    <cellStyle name="Итог 10 8 5" xfId="6928"/>
    <cellStyle name="Итог 10 9" xfId="6673"/>
    <cellStyle name="Итог 10 9 2" xfId="9706"/>
    <cellStyle name="Итог 10 9 2 2" xfId="13667"/>
    <cellStyle name="Итог 10 9 2 2 2" xfId="22957"/>
    <cellStyle name="Итог 10 9 2 3" xfId="18996"/>
    <cellStyle name="Итог 10 9 3" xfId="12481"/>
    <cellStyle name="Итог 10 9 3 2" xfId="21771"/>
    <cellStyle name="Итог 10 9 4" xfId="15954"/>
    <cellStyle name="Итог 11" xfId="834"/>
    <cellStyle name="Итог 11 10" xfId="6652"/>
    <cellStyle name="Итог 11 10 2" xfId="9685"/>
    <cellStyle name="Итог 11 10 2 2" xfId="13652"/>
    <cellStyle name="Итог 11 10 2 2 2" xfId="22942"/>
    <cellStyle name="Итог 11 10 2 3" xfId="18975"/>
    <cellStyle name="Итог 11 10 3" xfId="12466"/>
    <cellStyle name="Итог 11 10 3 2" xfId="21756"/>
    <cellStyle name="Итог 11 10 4" xfId="15933"/>
    <cellStyle name="Итог 11 11" xfId="9168"/>
    <cellStyle name="Итог 11 11 2" xfId="12211"/>
    <cellStyle name="Итог 11 11 2 2" xfId="14687"/>
    <cellStyle name="Итог 11 11 2 2 2" xfId="23977"/>
    <cellStyle name="Итог 11 11 2 3" xfId="21501"/>
    <cellStyle name="Итог 11 11 3" xfId="13501"/>
    <cellStyle name="Итог 11 11 3 2" xfId="22791"/>
    <cellStyle name="Итог 11 11 4" xfId="18459"/>
    <cellStyle name="Итог 11 12" xfId="14887"/>
    <cellStyle name="Итог 11 12 2" xfId="24177"/>
    <cellStyle name="Итог 11 13" xfId="14797"/>
    <cellStyle name="Итог 11 13 2" xfId="24087"/>
    <cellStyle name="Итог 11 14" xfId="15573"/>
    <cellStyle name="Итог 11 15" xfId="6262"/>
    <cellStyle name="Итог 11 2" xfId="1467"/>
    <cellStyle name="Итог 11 2 10" xfId="12442"/>
    <cellStyle name="Итог 11 2 10 2" xfId="21732"/>
    <cellStyle name="Итог 11 2 11" xfId="15022"/>
    <cellStyle name="Итог 11 2 11 2" xfId="24312"/>
    <cellStyle name="Итог 11 2 12" xfId="15326"/>
    <cellStyle name="Итог 11 2 12 2" xfId="24616"/>
    <cellStyle name="Итог 11 2 13" xfId="15704"/>
    <cellStyle name="Итог 11 2 14" xfId="6395"/>
    <cellStyle name="Итог 11 2 2" xfId="2175"/>
    <cellStyle name="Итог 11 2 2 2" xfId="4379"/>
    <cellStyle name="Итог 11 2 2 2 2" xfId="13852"/>
    <cellStyle name="Итог 11 2 2 2 2 2" xfId="23142"/>
    <cellStyle name="Итог 11 2 2 2 3" xfId="19451"/>
    <cellStyle name="Итог 11 2 2 2 4" xfId="10161"/>
    <cellStyle name="Итог 11 2 2 3" xfId="5143"/>
    <cellStyle name="Итог 11 2 2 3 2" xfId="21956"/>
    <cellStyle name="Итог 11 2 2 3 3" xfId="12666"/>
    <cellStyle name="Итог 11 2 2 4" xfId="5890"/>
    <cellStyle name="Итог 11 2 2 4 2" xfId="16409"/>
    <cellStyle name="Итог 11 2 2 5" xfId="3101"/>
    <cellStyle name="Итог 11 2 2 5 2" xfId="25151"/>
    <cellStyle name="Итог 11 2 2 6" xfId="7119"/>
    <cellStyle name="Итог 11 2 3" xfId="3816"/>
    <cellStyle name="Итог 11 2 3 2" xfId="10477"/>
    <cellStyle name="Итог 11 2 3 2 2" xfId="13980"/>
    <cellStyle name="Итог 11 2 3 2 2 2" xfId="23270"/>
    <cellStyle name="Итог 11 2 3 2 3" xfId="19767"/>
    <cellStyle name="Итог 11 2 3 3" xfId="12794"/>
    <cellStyle name="Итог 11 2 3 3 2" xfId="22084"/>
    <cellStyle name="Итог 11 2 3 4" xfId="16725"/>
    <cellStyle name="Итог 11 2 3 5" xfId="7434"/>
    <cellStyle name="Итог 11 2 4" xfId="3399"/>
    <cellStyle name="Итог 11 2 4 2" xfId="10783"/>
    <cellStyle name="Итог 11 2 4 2 2" xfId="14106"/>
    <cellStyle name="Итог 11 2 4 2 2 2" xfId="23396"/>
    <cellStyle name="Итог 11 2 4 2 3" xfId="20073"/>
    <cellStyle name="Итог 11 2 4 3" xfId="12920"/>
    <cellStyle name="Итог 11 2 4 3 2" xfId="22210"/>
    <cellStyle name="Итог 11 2 4 4" xfId="17031"/>
    <cellStyle name="Итог 11 2 4 5" xfId="7740"/>
    <cellStyle name="Итог 11 2 5" xfId="3864"/>
    <cellStyle name="Итог 11 2 5 2" xfId="11090"/>
    <cellStyle name="Итог 11 2 5 2 2" xfId="14234"/>
    <cellStyle name="Итог 11 2 5 2 2 2" xfId="23524"/>
    <cellStyle name="Итог 11 2 5 2 3" xfId="20380"/>
    <cellStyle name="Итог 11 2 5 3" xfId="13048"/>
    <cellStyle name="Итог 11 2 5 3 2" xfId="22338"/>
    <cellStyle name="Итог 11 2 5 4" xfId="17338"/>
    <cellStyle name="Итог 11 2 5 5" xfId="8047"/>
    <cellStyle name="Итог 11 2 6" xfId="2609"/>
    <cellStyle name="Итог 11 2 6 2" xfId="11393"/>
    <cellStyle name="Итог 11 2 6 2 2" xfId="14359"/>
    <cellStyle name="Итог 11 2 6 2 2 2" xfId="23649"/>
    <cellStyle name="Итог 11 2 6 2 3" xfId="20683"/>
    <cellStyle name="Итог 11 2 6 3" xfId="13173"/>
    <cellStyle name="Итог 11 2 6 3 2" xfId="22463"/>
    <cellStyle name="Итог 11 2 6 4" xfId="17641"/>
    <cellStyle name="Итог 11 2 6 5" xfId="8350"/>
    <cellStyle name="Итог 11 2 7" xfId="8653"/>
    <cellStyle name="Итог 11 2 7 2" xfId="11696"/>
    <cellStyle name="Итог 11 2 7 2 2" xfId="14484"/>
    <cellStyle name="Итог 11 2 7 2 2 2" xfId="23774"/>
    <cellStyle name="Итог 11 2 7 2 3" xfId="20986"/>
    <cellStyle name="Итог 11 2 7 3" xfId="13298"/>
    <cellStyle name="Итог 11 2 7 3 2" xfId="22588"/>
    <cellStyle name="Итог 11 2 7 4" xfId="17944"/>
    <cellStyle name="Итог 11 2 8" xfId="8921"/>
    <cellStyle name="Итог 11 2 8 2" xfId="11964"/>
    <cellStyle name="Итог 11 2 8 2 2" xfId="14594"/>
    <cellStyle name="Итог 11 2 8 2 2 2" xfId="23884"/>
    <cellStyle name="Итог 11 2 8 2 3" xfId="21254"/>
    <cellStyle name="Итог 11 2 8 3" xfId="13408"/>
    <cellStyle name="Итог 11 2 8 3 2" xfId="22698"/>
    <cellStyle name="Итог 11 2 8 4" xfId="18212"/>
    <cellStyle name="Итог 11 2 9" xfId="9299"/>
    <cellStyle name="Итог 11 2 9 2" xfId="13563"/>
    <cellStyle name="Итог 11 2 9 2 2" xfId="22853"/>
    <cellStyle name="Итог 11 2 9 3" xfId="18590"/>
    <cellStyle name="Итог 11 3" xfId="1374"/>
    <cellStyle name="Итог 11 3 10" xfId="12404"/>
    <cellStyle name="Итог 11 3 10 2" xfId="21694"/>
    <cellStyle name="Итог 11 3 11" xfId="14930"/>
    <cellStyle name="Итог 11 3 11 2" xfId="24220"/>
    <cellStyle name="Итог 11 3 12" xfId="15234"/>
    <cellStyle name="Итог 11 3 12 2" xfId="24524"/>
    <cellStyle name="Итог 11 3 13" xfId="15612"/>
    <cellStyle name="Итог 11 3 14" xfId="6303"/>
    <cellStyle name="Итог 11 3 2" xfId="2086"/>
    <cellStyle name="Итог 11 3 2 2" xfId="4290"/>
    <cellStyle name="Итог 11 3 2 2 2" xfId="13814"/>
    <cellStyle name="Итог 11 3 2 2 2 2" xfId="23104"/>
    <cellStyle name="Итог 11 3 2 2 3" xfId="19359"/>
    <cellStyle name="Итог 11 3 2 2 4" xfId="10069"/>
    <cellStyle name="Итог 11 3 2 3" xfId="5054"/>
    <cellStyle name="Итог 11 3 2 3 2" xfId="21918"/>
    <cellStyle name="Итог 11 3 2 3 3" xfId="12628"/>
    <cellStyle name="Итог 11 3 2 4" xfId="5801"/>
    <cellStyle name="Итог 11 3 2 4 2" xfId="16317"/>
    <cellStyle name="Итог 11 3 2 5" xfId="3012"/>
    <cellStyle name="Итог 11 3 2 5 2" xfId="25062"/>
    <cellStyle name="Итог 11 3 2 6" xfId="7036"/>
    <cellStyle name="Итог 11 3 3" xfId="3728"/>
    <cellStyle name="Итог 11 3 3 2" xfId="10385"/>
    <cellStyle name="Итог 11 3 3 2 2" xfId="13942"/>
    <cellStyle name="Итог 11 3 3 2 2 2" xfId="23232"/>
    <cellStyle name="Итог 11 3 3 2 3" xfId="19675"/>
    <cellStyle name="Итог 11 3 3 3" xfId="12756"/>
    <cellStyle name="Итог 11 3 3 3 2" xfId="22046"/>
    <cellStyle name="Итог 11 3 3 4" xfId="16633"/>
    <cellStyle name="Итог 11 3 3 5" xfId="7342"/>
    <cellStyle name="Итог 11 3 4" xfId="3466"/>
    <cellStyle name="Итог 11 3 4 2" xfId="10691"/>
    <cellStyle name="Итог 11 3 4 2 2" xfId="14068"/>
    <cellStyle name="Итог 11 3 4 2 2 2" xfId="23358"/>
    <cellStyle name="Итог 11 3 4 2 3" xfId="19981"/>
    <cellStyle name="Итог 11 3 4 3" xfId="12882"/>
    <cellStyle name="Итог 11 3 4 3 2" xfId="22172"/>
    <cellStyle name="Итог 11 3 4 4" xfId="16939"/>
    <cellStyle name="Итог 11 3 4 5" xfId="7648"/>
    <cellStyle name="Итог 11 3 5" xfId="4036"/>
    <cellStyle name="Итог 11 3 5 2" xfId="10998"/>
    <cellStyle name="Итог 11 3 5 2 2" xfId="14196"/>
    <cellStyle name="Итог 11 3 5 2 2 2" xfId="23486"/>
    <cellStyle name="Итог 11 3 5 2 3" xfId="20288"/>
    <cellStyle name="Итог 11 3 5 3" xfId="13010"/>
    <cellStyle name="Итог 11 3 5 3 2" xfId="22300"/>
    <cellStyle name="Итог 11 3 5 4" xfId="17246"/>
    <cellStyle name="Итог 11 3 5 5" xfId="7955"/>
    <cellStyle name="Итог 11 3 6" xfId="2520"/>
    <cellStyle name="Итог 11 3 6 2" xfId="11301"/>
    <cellStyle name="Итог 11 3 6 2 2" xfId="14321"/>
    <cellStyle name="Итог 11 3 6 2 2 2" xfId="23611"/>
    <cellStyle name="Итог 11 3 6 2 3" xfId="20591"/>
    <cellStyle name="Итог 11 3 6 3" xfId="13135"/>
    <cellStyle name="Итог 11 3 6 3 2" xfId="22425"/>
    <cellStyle name="Итог 11 3 6 4" xfId="17549"/>
    <cellStyle name="Итог 11 3 6 5" xfId="8258"/>
    <cellStyle name="Итог 11 3 7" xfId="8561"/>
    <cellStyle name="Итог 11 3 7 2" xfId="11604"/>
    <cellStyle name="Итог 11 3 7 2 2" xfId="14446"/>
    <cellStyle name="Итог 11 3 7 2 2 2" xfId="23736"/>
    <cellStyle name="Итог 11 3 7 2 3" xfId="20894"/>
    <cellStyle name="Итог 11 3 7 3" xfId="13260"/>
    <cellStyle name="Итог 11 3 7 3 2" xfId="22550"/>
    <cellStyle name="Итог 11 3 7 4" xfId="17852"/>
    <cellStyle name="Итог 11 3 8" xfId="6972"/>
    <cellStyle name="Итог 11 3 8 2" xfId="10005"/>
    <cellStyle name="Итог 11 3 8 2 2" xfId="13775"/>
    <cellStyle name="Итог 11 3 8 2 2 2" xfId="23065"/>
    <cellStyle name="Итог 11 3 8 2 3" xfId="19295"/>
    <cellStyle name="Итог 11 3 8 3" xfId="12589"/>
    <cellStyle name="Итог 11 3 8 3 2" xfId="21879"/>
    <cellStyle name="Итог 11 3 8 4" xfId="16253"/>
    <cellStyle name="Итог 11 3 9" xfId="9207"/>
    <cellStyle name="Итог 11 3 9 2" xfId="13525"/>
    <cellStyle name="Итог 11 3 9 2 2" xfId="22815"/>
    <cellStyle name="Итог 11 3 9 3" xfId="18498"/>
    <cellStyle name="Итог 11 4" xfId="1709"/>
    <cellStyle name="Итог 11 4 10" xfId="9638"/>
    <cellStyle name="Итог 11 4 10 2" xfId="13629"/>
    <cellStyle name="Итог 11 4 10 2 2" xfId="22919"/>
    <cellStyle name="Итог 11 4 10 3" xfId="18929"/>
    <cellStyle name="Итог 11 4 11" xfId="15190"/>
    <cellStyle name="Итог 11 4 11 2" xfId="24480"/>
    <cellStyle name="Итог 11 4 12" xfId="15493"/>
    <cellStyle name="Итог 11 4 12 2" xfId="24783"/>
    <cellStyle name="Итог 11 4 13" xfId="15872"/>
    <cellStyle name="Итог 11 4 14" xfId="6582"/>
    <cellStyle name="Итог 11 4 2" xfId="2343"/>
    <cellStyle name="Итог 11 4 2 2" xfId="4547"/>
    <cellStyle name="Итог 11 4 2 2 2" xfId="13916"/>
    <cellStyle name="Итог 11 4 2 2 2 2" xfId="23206"/>
    <cellStyle name="Итог 11 4 2 2 3" xfId="19623"/>
    <cellStyle name="Итог 11 4 2 2 4" xfId="10333"/>
    <cellStyle name="Итог 11 4 2 3" xfId="5311"/>
    <cellStyle name="Итог 11 4 2 3 2" xfId="22020"/>
    <cellStyle name="Итог 11 4 2 3 3" xfId="12730"/>
    <cellStyle name="Итог 11 4 2 4" xfId="6058"/>
    <cellStyle name="Итог 11 4 2 4 2" xfId="16581"/>
    <cellStyle name="Итог 11 4 2 5" xfId="3269"/>
    <cellStyle name="Итог 11 4 2 5 2" xfId="25319"/>
    <cellStyle name="Итог 11 4 2 6" xfId="7290"/>
    <cellStyle name="Итог 11 4 3" xfId="3998"/>
    <cellStyle name="Итог 11 4 3 2" xfId="10644"/>
    <cellStyle name="Итог 11 4 3 2 2" xfId="14042"/>
    <cellStyle name="Итог 11 4 3 2 2 2" xfId="23332"/>
    <cellStyle name="Итог 11 4 3 2 3" xfId="19934"/>
    <cellStyle name="Итог 11 4 3 3" xfId="12856"/>
    <cellStyle name="Итог 11 4 3 3 2" xfId="22146"/>
    <cellStyle name="Итог 11 4 3 4" xfId="16892"/>
    <cellStyle name="Итог 11 4 3 5" xfId="7601"/>
    <cellStyle name="Итог 11 4 4" xfId="4819"/>
    <cellStyle name="Итог 11 4 4 2" xfId="10952"/>
    <cellStyle name="Итог 11 4 4 2 2" xfId="14170"/>
    <cellStyle name="Итог 11 4 4 2 2 2" xfId="23460"/>
    <cellStyle name="Итог 11 4 4 2 3" xfId="20242"/>
    <cellStyle name="Итог 11 4 4 3" xfId="12984"/>
    <cellStyle name="Итог 11 4 4 3 2" xfId="22274"/>
    <cellStyle name="Итог 11 4 4 4" xfId="17200"/>
    <cellStyle name="Итог 11 4 4 5" xfId="7909"/>
    <cellStyle name="Итог 11 4 5" xfId="5566"/>
    <cellStyle name="Итог 11 4 5 2" xfId="11257"/>
    <cellStyle name="Итог 11 4 5 2 2" xfId="14296"/>
    <cellStyle name="Итог 11 4 5 2 2 2" xfId="23586"/>
    <cellStyle name="Итог 11 4 5 2 3" xfId="20547"/>
    <cellStyle name="Итог 11 4 5 3" xfId="13110"/>
    <cellStyle name="Итог 11 4 5 3 2" xfId="22400"/>
    <cellStyle name="Итог 11 4 5 4" xfId="17505"/>
    <cellStyle name="Итог 11 4 5 5" xfId="8214"/>
    <cellStyle name="Итог 11 4 6" xfId="2777"/>
    <cellStyle name="Итог 11 4 6 2" xfId="11561"/>
    <cellStyle name="Итог 11 4 6 2 2" xfId="14422"/>
    <cellStyle name="Итог 11 4 6 2 2 2" xfId="23712"/>
    <cellStyle name="Итог 11 4 6 2 3" xfId="20851"/>
    <cellStyle name="Итог 11 4 6 3" xfId="13236"/>
    <cellStyle name="Итог 11 4 6 3 2" xfId="22526"/>
    <cellStyle name="Итог 11 4 6 4" xfId="17809"/>
    <cellStyle name="Итог 11 4 6 5" xfId="8518"/>
    <cellStyle name="Итог 11 4 7" xfId="8820"/>
    <cellStyle name="Итог 11 4 7 2" xfId="11863"/>
    <cellStyle name="Итог 11 4 7 2 2" xfId="14546"/>
    <cellStyle name="Итог 11 4 7 2 2 2" xfId="23836"/>
    <cellStyle name="Итог 11 4 7 2 3" xfId="21153"/>
    <cellStyle name="Итог 11 4 7 3" xfId="13360"/>
    <cellStyle name="Итог 11 4 7 3 2" xfId="22650"/>
    <cellStyle name="Итог 11 4 7 4" xfId="18111"/>
    <cellStyle name="Итог 11 4 8" xfId="9088"/>
    <cellStyle name="Итог 11 4 8 2" xfId="12131"/>
    <cellStyle name="Итог 11 4 8 2 2" xfId="14656"/>
    <cellStyle name="Итог 11 4 8 2 2 2" xfId="23946"/>
    <cellStyle name="Итог 11 4 8 2 3" xfId="21421"/>
    <cellStyle name="Итог 11 4 8 3" xfId="13470"/>
    <cellStyle name="Итог 11 4 8 3 2" xfId="22760"/>
    <cellStyle name="Итог 11 4 8 4" xfId="18379"/>
    <cellStyle name="Итог 11 4 9" xfId="9467"/>
    <cellStyle name="Итог 11 4 9 2" xfId="12376"/>
    <cellStyle name="Итог 11 4 9 2 2" xfId="14750"/>
    <cellStyle name="Итог 11 4 9 2 2 2" xfId="24040"/>
    <cellStyle name="Итог 11 4 9 2 3" xfId="21666"/>
    <cellStyle name="Итог 11 4 9 3" xfId="18758"/>
    <cellStyle name="Итог 11 5" xfId="1610"/>
    <cellStyle name="Итог 11 5 10" xfId="9574"/>
    <cellStyle name="Итог 11 5 10 2" xfId="13582"/>
    <cellStyle name="Итог 11 5 10 2 2" xfId="22872"/>
    <cellStyle name="Итог 11 5 10 3" xfId="18865"/>
    <cellStyle name="Итог 11 5 11" xfId="15055"/>
    <cellStyle name="Итог 11 5 11 2" xfId="24345"/>
    <cellStyle name="Итог 11 5 12" xfId="15358"/>
    <cellStyle name="Итог 11 5 12 2" xfId="24648"/>
    <cellStyle name="Итог 11 5 13" xfId="15737"/>
    <cellStyle name="Итог 11 5 14" xfId="6446"/>
    <cellStyle name="Итог 11 5 2" xfId="2248"/>
    <cellStyle name="Итог 11 5 2 2" xfId="4452"/>
    <cellStyle name="Итог 11 5 2 2 2" xfId="13869"/>
    <cellStyle name="Итог 11 5 2 2 2 2" xfId="23159"/>
    <cellStyle name="Итог 11 5 2 2 3" xfId="19488"/>
    <cellStyle name="Итог 11 5 2 2 4" xfId="10198"/>
    <cellStyle name="Итог 11 5 2 3" xfId="5216"/>
    <cellStyle name="Итог 11 5 2 3 2" xfId="21973"/>
    <cellStyle name="Итог 11 5 2 3 3" xfId="12683"/>
    <cellStyle name="Итог 11 5 2 4" xfId="5963"/>
    <cellStyle name="Итог 11 5 2 4 2" xfId="16446"/>
    <cellStyle name="Итог 11 5 2 5" xfId="3174"/>
    <cellStyle name="Итог 11 5 2 5 2" xfId="25224"/>
    <cellStyle name="Итог 11 5 2 6" xfId="7155"/>
    <cellStyle name="Итог 11 5 3" xfId="3918"/>
    <cellStyle name="Итог 11 5 3 2" xfId="10509"/>
    <cellStyle name="Итог 11 5 3 2 2" xfId="13995"/>
    <cellStyle name="Итог 11 5 3 2 2 2" xfId="23285"/>
    <cellStyle name="Итог 11 5 3 2 3" xfId="19799"/>
    <cellStyle name="Итог 11 5 3 3" xfId="12809"/>
    <cellStyle name="Итог 11 5 3 3 2" xfId="22099"/>
    <cellStyle name="Итог 11 5 3 4" xfId="16757"/>
    <cellStyle name="Итог 11 5 3 5" xfId="7466"/>
    <cellStyle name="Итог 11 5 4" xfId="4725"/>
    <cellStyle name="Итог 11 5 4 2" xfId="10817"/>
    <cellStyle name="Итог 11 5 4 2 2" xfId="14123"/>
    <cellStyle name="Итог 11 5 4 2 2 2" xfId="23413"/>
    <cellStyle name="Итог 11 5 4 2 3" xfId="20107"/>
    <cellStyle name="Итог 11 5 4 3" xfId="12937"/>
    <cellStyle name="Итог 11 5 4 3 2" xfId="22227"/>
    <cellStyle name="Итог 11 5 4 4" xfId="17065"/>
    <cellStyle name="Итог 11 5 4 5" xfId="7774"/>
    <cellStyle name="Итог 11 5 5" xfId="5471"/>
    <cellStyle name="Итог 11 5 5 2" xfId="11122"/>
    <cellStyle name="Итог 11 5 5 2 2" xfId="14249"/>
    <cellStyle name="Итог 11 5 5 2 2 2" xfId="23539"/>
    <cellStyle name="Итог 11 5 5 2 3" xfId="20412"/>
    <cellStyle name="Итог 11 5 5 3" xfId="13063"/>
    <cellStyle name="Итог 11 5 5 3 2" xfId="22353"/>
    <cellStyle name="Итог 11 5 5 4" xfId="17370"/>
    <cellStyle name="Итог 11 5 5 5" xfId="8079"/>
    <cellStyle name="Итог 11 5 6" xfId="2682"/>
    <cellStyle name="Итог 11 5 6 2" xfId="11426"/>
    <cellStyle name="Итог 11 5 6 2 2" xfId="14375"/>
    <cellStyle name="Итог 11 5 6 2 2 2" xfId="23665"/>
    <cellStyle name="Итог 11 5 6 2 3" xfId="20716"/>
    <cellStyle name="Итог 11 5 6 3" xfId="13189"/>
    <cellStyle name="Итог 11 5 6 3 2" xfId="22479"/>
    <cellStyle name="Итог 11 5 6 4" xfId="17674"/>
    <cellStyle name="Итог 11 5 6 5" xfId="8383"/>
    <cellStyle name="Итог 11 5 7" xfId="8685"/>
    <cellStyle name="Итог 11 5 7 2" xfId="11728"/>
    <cellStyle name="Итог 11 5 7 2 2" xfId="14499"/>
    <cellStyle name="Итог 11 5 7 2 2 2" xfId="23789"/>
    <cellStyle name="Итог 11 5 7 2 3" xfId="21018"/>
    <cellStyle name="Итог 11 5 7 3" xfId="13313"/>
    <cellStyle name="Итог 11 5 7 3 2" xfId="22603"/>
    <cellStyle name="Итог 11 5 7 4" xfId="17976"/>
    <cellStyle name="Итог 11 5 8" xfId="8953"/>
    <cellStyle name="Итог 11 5 8 2" xfId="11996"/>
    <cellStyle name="Итог 11 5 8 2 2" xfId="14609"/>
    <cellStyle name="Итог 11 5 8 2 2 2" xfId="23899"/>
    <cellStyle name="Итог 11 5 8 2 3" xfId="21286"/>
    <cellStyle name="Итог 11 5 8 3" xfId="13423"/>
    <cellStyle name="Итог 11 5 8 3 2" xfId="22713"/>
    <cellStyle name="Итог 11 5 8 4" xfId="18244"/>
    <cellStyle name="Итог 11 5 9" xfId="9332"/>
    <cellStyle name="Итог 11 5 9 2" xfId="12312"/>
    <cellStyle name="Итог 11 5 9 2 2" xfId="14703"/>
    <cellStyle name="Итог 11 5 9 2 2 2" xfId="23993"/>
    <cellStyle name="Итог 11 5 9 2 3" xfId="21602"/>
    <cellStyle name="Итог 11 5 9 3" xfId="18623"/>
    <cellStyle name="Итог 11 6" xfId="1871"/>
    <cellStyle name="Итог 11 6 2" xfId="2430"/>
    <cellStyle name="Итог 11 6 2 2" xfId="4634"/>
    <cellStyle name="Итог 11 6 2 2 2" xfId="23035"/>
    <cellStyle name="Итог 11 6 2 2 3" xfId="13745"/>
    <cellStyle name="Итог 11 6 2 3" xfId="5398"/>
    <cellStyle name="Итог 11 6 2 3 2" xfId="19210"/>
    <cellStyle name="Итог 11 6 2 4" xfId="6145"/>
    <cellStyle name="Итог 11 6 2 4 2" xfId="26043"/>
    <cellStyle name="Итог 11 6 2 5" xfId="3356"/>
    <cellStyle name="Итог 11 6 2 5 2" xfId="25406"/>
    <cellStyle name="Итог 11 6 2 6" xfId="9920"/>
    <cellStyle name="Итог 11 6 3" xfId="4115"/>
    <cellStyle name="Итог 11 6 3 2" xfId="21849"/>
    <cellStyle name="Итог 11 6 3 3" xfId="12559"/>
    <cellStyle name="Итог 11 6 4" xfId="4906"/>
    <cellStyle name="Итог 11 6 4 2" xfId="16168"/>
    <cellStyle name="Итог 11 6 5" xfId="5653"/>
    <cellStyle name="Итог 11 6 5 2" xfId="25706"/>
    <cellStyle name="Итог 11 6 6" xfId="2864"/>
    <cellStyle name="Итог 11 6 6 2" xfId="24914"/>
    <cellStyle name="Итог 11 6 7" xfId="6887"/>
    <cellStyle name="Итог 11 7" xfId="2016"/>
    <cellStyle name="Итог 11 7 2" xfId="4220"/>
    <cellStyle name="Итог 11 7 2 2" xfId="13651"/>
    <cellStyle name="Итог 11 7 2 2 2" xfId="22941"/>
    <cellStyle name="Итог 11 7 2 3" xfId="18968"/>
    <cellStyle name="Итог 11 7 2 4" xfId="9678"/>
    <cellStyle name="Итог 11 7 3" xfId="4984"/>
    <cellStyle name="Итог 11 7 3 2" xfId="21755"/>
    <cellStyle name="Итог 11 7 3 3" xfId="12465"/>
    <cellStyle name="Итог 11 7 4" xfId="5731"/>
    <cellStyle name="Итог 11 7 4 2" xfId="15926"/>
    <cellStyle name="Итог 11 7 5" xfId="2942"/>
    <cellStyle name="Итог 11 7 5 2" xfId="24992"/>
    <cellStyle name="Итог 11 7 6" xfId="6645"/>
    <cellStyle name="Итог 11 8" xfId="3571"/>
    <cellStyle name="Итог 11 8 2" xfId="9962"/>
    <cellStyle name="Итог 11 8 2 2" xfId="13769"/>
    <cellStyle name="Итог 11 8 2 2 2" xfId="23059"/>
    <cellStyle name="Итог 11 8 2 3" xfId="19252"/>
    <cellStyle name="Итог 11 8 3" xfId="12583"/>
    <cellStyle name="Итог 11 8 3 2" xfId="21873"/>
    <cellStyle name="Итог 11 8 4" xfId="16210"/>
    <cellStyle name="Итог 11 8 5" xfId="6929"/>
    <cellStyle name="Итог 11 9" xfId="6624"/>
    <cellStyle name="Итог 11 9 2" xfId="9657"/>
    <cellStyle name="Итог 11 9 2 2" xfId="13645"/>
    <cellStyle name="Итог 11 9 2 2 2" xfId="22935"/>
    <cellStyle name="Итог 11 9 2 3" xfId="18947"/>
    <cellStyle name="Итог 11 9 3" xfId="12459"/>
    <cellStyle name="Итог 11 9 3 2" xfId="21749"/>
    <cellStyle name="Итог 11 9 4" xfId="15905"/>
    <cellStyle name="Итог 12" xfId="835"/>
    <cellStyle name="Итог 12 10" xfId="6988"/>
    <cellStyle name="Итог 12 10 2" xfId="10021"/>
    <cellStyle name="Итог 12 10 2 2" xfId="13785"/>
    <cellStyle name="Итог 12 10 2 2 2" xfId="23075"/>
    <cellStyle name="Итог 12 10 2 3" xfId="19311"/>
    <cellStyle name="Итог 12 10 3" xfId="12599"/>
    <cellStyle name="Итог 12 10 3 2" xfId="21889"/>
    <cellStyle name="Итог 12 10 4" xfId="16269"/>
    <cellStyle name="Итог 12 11" xfId="9169"/>
    <cellStyle name="Итог 12 11 2" xfId="12212"/>
    <cellStyle name="Итог 12 11 2 2" xfId="14688"/>
    <cellStyle name="Итог 12 11 2 2 2" xfId="23978"/>
    <cellStyle name="Итог 12 11 2 3" xfId="21502"/>
    <cellStyle name="Итог 12 11 3" xfId="13502"/>
    <cellStyle name="Итог 12 11 3 2" xfId="22792"/>
    <cellStyle name="Итог 12 11 4" xfId="18460"/>
    <cellStyle name="Итог 12 12" xfId="14888"/>
    <cellStyle name="Итог 12 12 2" xfId="24178"/>
    <cellStyle name="Итог 12 13" xfId="14796"/>
    <cellStyle name="Итог 12 13 2" xfId="24086"/>
    <cellStyle name="Итог 12 14" xfId="15574"/>
    <cellStyle name="Итог 12 15" xfId="6263"/>
    <cellStyle name="Итог 12 2" xfId="1468"/>
    <cellStyle name="Итог 12 2 10" xfId="12443"/>
    <cellStyle name="Итог 12 2 10 2" xfId="21733"/>
    <cellStyle name="Итог 12 2 11" xfId="15023"/>
    <cellStyle name="Итог 12 2 11 2" xfId="24313"/>
    <cellStyle name="Итог 12 2 12" xfId="15327"/>
    <cellStyle name="Итог 12 2 12 2" xfId="24617"/>
    <cellStyle name="Итог 12 2 13" xfId="15705"/>
    <cellStyle name="Итог 12 2 14" xfId="6396"/>
    <cellStyle name="Итог 12 2 2" xfId="2176"/>
    <cellStyle name="Итог 12 2 2 2" xfId="4380"/>
    <cellStyle name="Итог 12 2 2 2 2" xfId="13853"/>
    <cellStyle name="Итог 12 2 2 2 2 2" xfId="23143"/>
    <cellStyle name="Итог 12 2 2 2 3" xfId="19452"/>
    <cellStyle name="Итог 12 2 2 2 4" xfId="10162"/>
    <cellStyle name="Итог 12 2 2 3" xfId="5144"/>
    <cellStyle name="Итог 12 2 2 3 2" xfId="21957"/>
    <cellStyle name="Итог 12 2 2 3 3" xfId="12667"/>
    <cellStyle name="Итог 12 2 2 4" xfId="5891"/>
    <cellStyle name="Итог 12 2 2 4 2" xfId="16410"/>
    <cellStyle name="Итог 12 2 2 5" xfId="3102"/>
    <cellStyle name="Итог 12 2 2 5 2" xfId="25152"/>
    <cellStyle name="Итог 12 2 2 6" xfId="7120"/>
    <cellStyle name="Итог 12 2 3" xfId="3817"/>
    <cellStyle name="Итог 12 2 3 2" xfId="10478"/>
    <cellStyle name="Итог 12 2 3 2 2" xfId="13981"/>
    <cellStyle name="Итог 12 2 3 2 2 2" xfId="23271"/>
    <cellStyle name="Итог 12 2 3 2 3" xfId="19768"/>
    <cellStyle name="Итог 12 2 3 3" xfId="12795"/>
    <cellStyle name="Итог 12 2 3 3 2" xfId="22085"/>
    <cellStyle name="Итог 12 2 3 4" xfId="16726"/>
    <cellStyle name="Итог 12 2 3 5" xfId="7435"/>
    <cellStyle name="Итог 12 2 4" xfId="3398"/>
    <cellStyle name="Итог 12 2 4 2" xfId="10784"/>
    <cellStyle name="Итог 12 2 4 2 2" xfId="14107"/>
    <cellStyle name="Итог 12 2 4 2 2 2" xfId="23397"/>
    <cellStyle name="Итог 12 2 4 2 3" xfId="20074"/>
    <cellStyle name="Итог 12 2 4 3" xfId="12921"/>
    <cellStyle name="Итог 12 2 4 3 2" xfId="22211"/>
    <cellStyle name="Итог 12 2 4 4" xfId="17032"/>
    <cellStyle name="Итог 12 2 4 5" xfId="7741"/>
    <cellStyle name="Итог 12 2 5" xfId="4048"/>
    <cellStyle name="Итог 12 2 5 2" xfId="11091"/>
    <cellStyle name="Итог 12 2 5 2 2" xfId="14235"/>
    <cellStyle name="Итог 12 2 5 2 2 2" xfId="23525"/>
    <cellStyle name="Итог 12 2 5 2 3" xfId="20381"/>
    <cellStyle name="Итог 12 2 5 3" xfId="13049"/>
    <cellStyle name="Итог 12 2 5 3 2" xfId="22339"/>
    <cellStyle name="Итог 12 2 5 4" xfId="17339"/>
    <cellStyle name="Итог 12 2 5 5" xfId="8048"/>
    <cellStyle name="Итог 12 2 6" xfId="2610"/>
    <cellStyle name="Итог 12 2 6 2" xfId="11394"/>
    <cellStyle name="Итог 12 2 6 2 2" xfId="14360"/>
    <cellStyle name="Итог 12 2 6 2 2 2" xfId="23650"/>
    <cellStyle name="Итог 12 2 6 2 3" xfId="20684"/>
    <cellStyle name="Итог 12 2 6 3" xfId="13174"/>
    <cellStyle name="Итог 12 2 6 3 2" xfId="22464"/>
    <cellStyle name="Итог 12 2 6 4" xfId="17642"/>
    <cellStyle name="Итог 12 2 6 5" xfId="8351"/>
    <cellStyle name="Итог 12 2 7" xfId="8654"/>
    <cellStyle name="Итог 12 2 7 2" xfId="11697"/>
    <cellStyle name="Итог 12 2 7 2 2" xfId="14485"/>
    <cellStyle name="Итог 12 2 7 2 2 2" xfId="23775"/>
    <cellStyle name="Итог 12 2 7 2 3" xfId="20987"/>
    <cellStyle name="Итог 12 2 7 3" xfId="13299"/>
    <cellStyle name="Итог 12 2 7 3 2" xfId="22589"/>
    <cellStyle name="Итог 12 2 7 4" xfId="17945"/>
    <cellStyle name="Итог 12 2 8" xfId="8922"/>
    <cellStyle name="Итог 12 2 8 2" xfId="11965"/>
    <cellStyle name="Итог 12 2 8 2 2" xfId="14595"/>
    <cellStyle name="Итог 12 2 8 2 2 2" xfId="23885"/>
    <cellStyle name="Итог 12 2 8 2 3" xfId="21255"/>
    <cellStyle name="Итог 12 2 8 3" xfId="13409"/>
    <cellStyle name="Итог 12 2 8 3 2" xfId="22699"/>
    <cellStyle name="Итог 12 2 8 4" xfId="18213"/>
    <cellStyle name="Итог 12 2 9" xfId="9300"/>
    <cellStyle name="Итог 12 2 9 2" xfId="13564"/>
    <cellStyle name="Итог 12 2 9 2 2" xfId="22854"/>
    <cellStyle name="Итог 12 2 9 3" xfId="18591"/>
    <cellStyle name="Итог 12 3" xfId="1373"/>
    <cellStyle name="Итог 12 3 10" xfId="12403"/>
    <cellStyle name="Итог 12 3 10 2" xfId="21693"/>
    <cellStyle name="Итог 12 3 11" xfId="14929"/>
    <cellStyle name="Итог 12 3 11 2" xfId="24219"/>
    <cellStyle name="Итог 12 3 12" xfId="15233"/>
    <cellStyle name="Итог 12 3 12 2" xfId="24523"/>
    <cellStyle name="Итог 12 3 13" xfId="15611"/>
    <cellStyle name="Итог 12 3 14" xfId="6302"/>
    <cellStyle name="Итог 12 3 2" xfId="2085"/>
    <cellStyle name="Итог 12 3 2 2" xfId="4289"/>
    <cellStyle name="Итог 12 3 2 2 2" xfId="13813"/>
    <cellStyle name="Итог 12 3 2 2 2 2" xfId="23103"/>
    <cellStyle name="Итог 12 3 2 2 3" xfId="19358"/>
    <cellStyle name="Итог 12 3 2 2 4" xfId="10068"/>
    <cellStyle name="Итог 12 3 2 3" xfId="5053"/>
    <cellStyle name="Итог 12 3 2 3 2" xfId="21917"/>
    <cellStyle name="Итог 12 3 2 3 3" xfId="12627"/>
    <cellStyle name="Итог 12 3 2 4" xfId="5800"/>
    <cellStyle name="Итог 12 3 2 4 2" xfId="16316"/>
    <cellStyle name="Итог 12 3 2 5" xfId="3011"/>
    <cellStyle name="Итог 12 3 2 5 2" xfId="25061"/>
    <cellStyle name="Итог 12 3 2 6" xfId="7035"/>
    <cellStyle name="Итог 12 3 3" xfId="3727"/>
    <cellStyle name="Итог 12 3 3 2" xfId="10384"/>
    <cellStyle name="Итог 12 3 3 2 2" xfId="13941"/>
    <cellStyle name="Итог 12 3 3 2 2 2" xfId="23231"/>
    <cellStyle name="Итог 12 3 3 2 3" xfId="19674"/>
    <cellStyle name="Итог 12 3 3 3" xfId="12755"/>
    <cellStyle name="Итог 12 3 3 3 2" xfId="22045"/>
    <cellStyle name="Итог 12 3 3 4" xfId="16632"/>
    <cellStyle name="Итог 12 3 3 5" xfId="7341"/>
    <cellStyle name="Итог 12 3 4" xfId="3467"/>
    <cellStyle name="Итог 12 3 4 2" xfId="10690"/>
    <cellStyle name="Итог 12 3 4 2 2" xfId="14067"/>
    <cellStyle name="Итог 12 3 4 2 2 2" xfId="23357"/>
    <cellStyle name="Итог 12 3 4 2 3" xfId="19980"/>
    <cellStyle name="Итог 12 3 4 3" xfId="12881"/>
    <cellStyle name="Итог 12 3 4 3 2" xfId="22171"/>
    <cellStyle name="Итог 12 3 4 4" xfId="16938"/>
    <cellStyle name="Итог 12 3 4 5" xfId="7647"/>
    <cellStyle name="Итог 12 3 5" xfId="3852"/>
    <cellStyle name="Итог 12 3 5 2" xfId="10997"/>
    <cellStyle name="Итог 12 3 5 2 2" xfId="14195"/>
    <cellStyle name="Итог 12 3 5 2 2 2" xfId="23485"/>
    <cellStyle name="Итог 12 3 5 2 3" xfId="20287"/>
    <cellStyle name="Итог 12 3 5 3" xfId="13009"/>
    <cellStyle name="Итог 12 3 5 3 2" xfId="22299"/>
    <cellStyle name="Итог 12 3 5 4" xfId="17245"/>
    <cellStyle name="Итог 12 3 5 5" xfId="7954"/>
    <cellStyle name="Итог 12 3 6" xfId="2519"/>
    <cellStyle name="Итог 12 3 6 2" xfId="11300"/>
    <cellStyle name="Итог 12 3 6 2 2" xfId="14320"/>
    <cellStyle name="Итог 12 3 6 2 2 2" xfId="23610"/>
    <cellStyle name="Итог 12 3 6 2 3" xfId="20590"/>
    <cellStyle name="Итог 12 3 6 3" xfId="13134"/>
    <cellStyle name="Итог 12 3 6 3 2" xfId="22424"/>
    <cellStyle name="Итог 12 3 6 4" xfId="17548"/>
    <cellStyle name="Итог 12 3 6 5" xfId="8257"/>
    <cellStyle name="Итог 12 3 7" xfId="8560"/>
    <cellStyle name="Итог 12 3 7 2" xfId="11603"/>
    <cellStyle name="Итог 12 3 7 2 2" xfId="14445"/>
    <cellStyle name="Итог 12 3 7 2 2 2" xfId="23735"/>
    <cellStyle name="Итог 12 3 7 2 3" xfId="20893"/>
    <cellStyle name="Итог 12 3 7 3" xfId="13259"/>
    <cellStyle name="Итог 12 3 7 3 2" xfId="22549"/>
    <cellStyle name="Итог 12 3 7 4" xfId="17851"/>
    <cellStyle name="Итог 12 3 8" xfId="7010"/>
    <cellStyle name="Итог 12 3 8 2" xfId="10043"/>
    <cellStyle name="Итог 12 3 8 2 2" xfId="13799"/>
    <cellStyle name="Итог 12 3 8 2 2 2" xfId="23089"/>
    <cellStyle name="Итог 12 3 8 2 3" xfId="19333"/>
    <cellStyle name="Итог 12 3 8 3" xfId="12613"/>
    <cellStyle name="Итог 12 3 8 3 2" xfId="21903"/>
    <cellStyle name="Итог 12 3 8 4" xfId="16291"/>
    <cellStyle name="Итог 12 3 9" xfId="9206"/>
    <cellStyle name="Итог 12 3 9 2" xfId="13524"/>
    <cellStyle name="Итог 12 3 9 2 2" xfId="22814"/>
    <cellStyle name="Итог 12 3 9 3" xfId="18497"/>
    <cellStyle name="Итог 12 4" xfId="1710"/>
    <cellStyle name="Итог 12 4 10" xfId="9639"/>
    <cellStyle name="Итог 12 4 10 2" xfId="13630"/>
    <cellStyle name="Итог 12 4 10 2 2" xfId="22920"/>
    <cellStyle name="Итог 12 4 10 3" xfId="18930"/>
    <cellStyle name="Итог 12 4 11" xfId="15191"/>
    <cellStyle name="Итог 12 4 11 2" xfId="24481"/>
    <cellStyle name="Итог 12 4 12" xfId="15494"/>
    <cellStyle name="Итог 12 4 12 2" xfId="24784"/>
    <cellStyle name="Итог 12 4 13" xfId="15873"/>
    <cellStyle name="Итог 12 4 14" xfId="6583"/>
    <cellStyle name="Итог 12 4 2" xfId="2344"/>
    <cellStyle name="Итог 12 4 2 2" xfId="4548"/>
    <cellStyle name="Итог 12 4 2 2 2" xfId="13917"/>
    <cellStyle name="Итог 12 4 2 2 2 2" xfId="23207"/>
    <cellStyle name="Итог 12 4 2 2 3" xfId="19624"/>
    <cellStyle name="Итог 12 4 2 2 4" xfId="10334"/>
    <cellStyle name="Итог 12 4 2 3" xfId="5312"/>
    <cellStyle name="Итог 12 4 2 3 2" xfId="22021"/>
    <cellStyle name="Итог 12 4 2 3 3" xfId="12731"/>
    <cellStyle name="Итог 12 4 2 4" xfId="6059"/>
    <cellStyle name="Итог 12 4 2 4 2" xfId="16582"/>
    <cellStyle name="Итог 12 4 2 5" xfId="3270"/>
    <cellStyle name="Итог 12 4 2 5 2" xfId="25320"/>
    <cellStyle name="Итог 12 4 2 6" xfId="7291"/>
    <cellStyle name="Итог 12 4 3" xfId="3999"/>
    <cellStyle name="Итог 12 4 3 2" xfId="10645"/>
    <cellStyle name="Итог 12 4 3 2 2" xfId="14043"/>
    <cellStyle name="Итог 12 4 3 2 2 2" xfId="23333"/>
    <cellStyle name="Итог 12 4 3 2 3" xfId="19935"/>
    <cellStyle name="Итог 12 4 3 3" xfId="12857"/>
    <cellStyle name="Итог 12 4 3 3 2" xfId="22147"/>
    <cellStyle name="Итог 12 4 3 4" xfId="16893"/>
    <cellStyle name="Итог 12 4 3 5" xfId="7602"/>
    <cellStyle name="Итог 12 4 4" xfId="4820"/>
    <cellStyle name="Итог 12 4 4 2" xfId="10953"/>
    <cellStyle name="Итог 12 4 4 2 2" xfId="14171"/>
    <cellStyle name="Итог 12 4 4 2 2 2" xfId="23461"/>
    <cellStyle name="Итог 12 4 4 2 3" xfId="20243"/>
    <cellStyle name="Итог 12 4 4 3" xfId="12985"/>
    <cellStyle name="Итог 12 4 4 3 2" xfId="22275"/>
    <cellStyle name="Итог 12 4 4 4" xfId="17201"/>
    <cellStyle name="Итог 12 4 4 5" xfId="7910"/>
    <cellStyle name="Итог 12 4 5" xfId="5567"/>
    <cellStyle name="Итог 12 4 5 2" xfId="11258"/>
    <cellStyle name="Итог 12 4 5 2 2" xfId="14297"/>
    <cellStyle name="Итог 12 4 5 2 2 2" xfId="23587"/>
    <cellStyle name="Итог 12 4 5 2 3" xfId="20548"/>
    <cellStyle name="Итог 12 4 5 3" xfId="13111"/>
    <cellStyle name="Итог 12 4 5 3 2" xfId="22401"/>
    <cellStyle name="Итог 12 4 5 4" xfId="17506"/>
    <cellStyle name="Итог 12 4 5 5" xfId="8215"/>
    <cellStyle name="Итог 12 4 6" xfId="2778"/>
    <cellStyle name="Итог 12 4 6 2" xfId="11562"/>
    <cellStyle name="Итог 12 4 6 2 2" xfId="14423"/>
    <cellStyle name="Итог 12 4 6 2 2 2" xfId="23713"/>
    <cellStyle name="Итог 12 4 6 2 3" xfId="20852"/>
    <cellStyle name="Итог 12 4 6 3" xfId="13237"/>
    <cellStyle name="Итог 12 4 6 3 2" xfId="22527"/>
    <cellStyle name="Итог 12 4 6 4" xfId="17810"/>
    <cellStyle name="Итог 12 4 6 5" xfId="8519"/>
    <cellStyle name="Итог 12 4 7" xfId="8821"/>
    <cellStyle name="Итог 12 4 7 2" xfId="11864"/>
    <cellStyle name="Итог 12 4 7 2 2" xfId="14547"/>
    <cellStyle name="Итог 12 4 7 2 2 2" xfId="23837"/>
    <cellStyle name="Итог 12 4 7 2 3" xfId="21154"/>
    <cellStyle name="Итог 12 4 7 3" xfId="13361"/>
    <cellStyle name="Итог 12 4 7 3 2" xfId="22651"/>
    <cellStyle name="Итог 12 4 7 4" xfId="18112"/>
    <cellStyle name="Итог 12 4 8" xfId="9089"/>
    <cellStyle name="Итог 12 4 8 2" xfId="12132"/>
    <cellStyle name="Итог 12 4 8 2 2" xfId="14657"/>
    <cellStyle name="Итог 12 4 8 2 2 2" xfId="23947"/>
    <cellStyle name="Итог 12 4 8 2 3" xfId="21422"/>
    <cellStyle name="Итог 12 4 8 3" xfId="13471"/>
    <cellStyle name="Итог 12 4 8 3 2" xfId="22761"/>
    <cellStyle name="Итог 12 4 8 4" xfId="18380"/>
    <cellStyle name="Итог 12 4 9" xfId="9468"/>
    <cellStyle name="Итог 12 4 9 2" xfId="12377"/>
    <cellStyle name="Итог 12 4 9 2 2" xfId="14751"/>
    <cellStyle name="Итог 12 4 9 2 2 2" xfId="24041"/>
    <cellStyle name="Итог 12 4 9 2 3" xfId="21667"/>
    <cellStyle name="Итог 12 4 9 3" xfId="18759"/>
    <cellStyle name="Итог 12 5" xfId="1609"/>
    <cellStyle name="Итог 12 5 10" xfId="9573"/>
    <cellStyle name="Итог 12 5 10 2" xfId="13581"/>
    <cellStyle name="Итог 12 5 10 2 2" xfId="22871"/>
    <cellStyle name="Итог 12 5 10 3" xfId="18864"/>
    <cellStyle name="Итог 12 5 11" xfId="15054"/>
    <cellStyle name="Итог 12 5 11 2" xfId="24344"/>
    <cellStyle name="Итог 12 5 12" xfId="15357"/>
    <cellStyle name="Итог 12 5 12 2" xfId="24647"/>
    <cellStyle name="Итог 12 5 13" xfId="15736"/>
    <cellStyle name="Итог 12 5 14" xfId="6445"/>
    <cellStyle name="Итог 12 5 2" xfId="2247"/>
    <cellStyle name="Итог 12 5 2 2" xfId="4451"/>
    <cellStyle name="Итог 12 5 2 2 2" xfId="13868"/>
    <cellStyle name="Итог 12 5 2 2 2 2" xfId="23158"/>
    <cellStyle name="Итог 12 5 2 2 3" xfId="19487"/>
    <cellStyle name="Итог 12 5 2 2 4" xfId="10197"/>
    <cellStyle name="Итог 12 5 2 3" xfId="5215"/>
    <cellStyle name="Итог 12 5 2 3 2" xfId="21972"/>
    <cellStyle name="Итог 12 5 2 3 3" xfId="12682"/>
    <cellStyle name="Итог 12 5 2 4" xfId="5962"/>
    <cellStyle name="Итог 12 5 2 4 2" xfId="16445"/>
    <cellStyle name="Итог 12 5 2 5" xfId="3173"/>
    <cellStyle name="Итог 12 5 2 5 2" xfId="25223"/>
    <cellStyle name="Итог 12 5 2 6" xfId="7154"/>
    <cellStyle name="Итог 12 5 3" xfId="3917"/>
    <cellStyle name="Итог 12 5 3 2" xfId="10508"/>
    <cellStyle name="Итог 12 5 3 2 2" xfId="13994"/>
    <cellStyle name="Итог 12 5 3 2 2 2" xfId="23284"/>
    <cellStyle name="Итог 12 5 3 2 3" xfId="19798"/>
    <cellStyle name="Итог 12 5 3 3" xfId="12808"/>
    <cellStyle name="Итог 12 5 3 3 2" xfId="22098"/>
    <cellStyle name="Итог 12 5 3 4" xfId="16756"/>
    <cellStyle name="Итог 12 5 3 5" xfId="7465"/>
    <cellStyle name="Итог 12 5 4" xfId="4724"/>
    <cellStyle name="Итог 12 5 4 2" xfId="10816"/>
    <cellStyle name="Итог 12 5 4 2 2" xfId="14122"/>
    <cellStyle name="Итог 12 5 4 2 2 2" xfId="23412"/>
    <cellStyle name="Итог 12 5 4 2 3" xfId="20106"/>
    <cellStyle name="Итог 12 5 4 3" xfId="12936"/>
    <cellStyle name="Итог 12 5 4 3 2" xfId="22226"/>
    <cellStyle name="Итог 12 5 4 4" xfId="17064"/>
    <cellStyle name="Итог 12 5 4 5" xfId="7773"/>
    <cellStyle name="Итог 12 5 5" xfId="5470"/>
    <cellStyle name="Итог 12 5 5 2" xfId="11121"/>
    <cellStyle name="Итог 12 5 5 2 2" xfId="14248"/>
    <cellStyle name="Итог 12 5 5 2 2 2" xfId="23538"/>
    <cellStyle name="Итог 12 5 5 2 3" xfId="20411"/>
    <cellStyle name="Итог 12 5 5 3" xfId="13062"/>
    <cellStyle name="Итог 12 5 5 3 2" xfId="22352"/>
    <cellStyle name="Итог 12 5 5 4" xfId="17369"/>
    <cellStyle name="Итог 12 5 5 5" xfId="8078"/>
    <cellStyle name="Итог 12 5 6" xfId="2681"/>
    <cellStyle name="Итог 12 5 6 2" xfId="11425"/>
    <cellStyle name="Итог 12 5 6 2 2" xfId="14374"/>
    <cellStyle name="Итог 12 5 6 2 2 2" xfId="23664"/>
    <cellStyle name="Итог 12 5 6 2 3" xfId="20715"/>
    <cellStyle name="Итог 12 5 6 3" xfId="13188"/>
    <cellStyle name="Итог 12 5 6 3 2" xfId="22478"/>
    <cellStyle name="Итог 12 5 6 4" xfId="17673"/>
    <cellStyle name="Итог 12 5 6 5" xfId="8382"/>
    <cellStyle name="Итог 12 5 7" xfId="8684"/>
    <cellStyle name="Итог 12 5 7 2" xfId="11727"/>
    <cellStyle name="Итог 12 5 7 2 2" xfId="14498"/>
    <cellStyle name="Итог 12 5 7 2 2 2" xfId="23788"/>
    <cellStyle name="Итог 12 5 7 2 3" xfId="21017"/>
    <cellStyle name="Итог 12 5 7 3" xfId="13312"/>
    <cellStyle name="Итог 12 5 7 3 2" xfId="22602"/>
    <cellStyle name="Итог 12 5 7 4" xfId="17975"/>
    <cellStyle name="Итог 12 5 8" xfId="8952"/>
    <cellStyle name="Итог 12 5 8 2" xfId="11995"/>
    <cellStyle name="Итог 12 5 8 2 2" xfId="14608"/>
    <cellStyle name="Итог 12 5 8 2 2 2" xfId="23898"/>
    <cellStyle name="Итог 12 5 8 2 3" xfId="21285"/>
    <cellStyle name="Итог 12 5 8 3" xfId="13422"/>
    <cellStyle name="Итог 12 5 8 3 2" xfId="22712"/>
    <cellStyle name="Итог 12 5 8 4" xfId="18243"/>
    <cellStyle name="Итог 12 5 9" xfId="9331"/>
    <cellStyle name="Итог 12 5 9 2" xfId="12311"/>
    <cellStyle name="Итог 12 5 9 2 2" xfId="14702"/>
    <cellStyle name="Итог 12 5 9 2 2 2" xfId="23992"/>
    <cellStyle name="Итог 12 5 9 2 3" xfId="21601"/>
    <cellStyle name="Итог 12 5 9 3" xfId="18622"/>
    <cellStyle name="Итог 12 6" xfId="1872"/>
    <cellStyle name="Итог 12 6 2" xfId="2431"/>
    <cellStyle name="Итог 12 6 2 2" xfId="4635"/>
    <cellStyle name="Итог 12 6 2 2 2" xfId="23036"/>
    <cellStyle name="Итог 12 6 2 2 3" xfId="13746"/>
    <cellStyle name="Итог 12 6 2 3" xfId="5399"/>
    <cellStyle name="Итог 12 6 2 3 2" xfId="19211"/>
    <cellStyle name="Итог 12 6 2 4" xfId="6146"/>
    <cellStyle name="Итог 12 6 2 4 2" xfId="26044"/>
    <cellStyle name="Итог 12 6 2 5" xfId="3357"/>
    <cellStyle name="Итог 12 6 2 5 2" xfId="25407"/>
    <cellStyle name="Итог 12 6 2 6" xfId="9921"/>
    <cellStyle name="Итог 12 6 3" xfId="4116"/>
    <cellStyle name="Итог 12 6 3 2" xfId="21850"/>
    <cellStyle name="Итог 12 6 3 3" xfId="12560"/>
    <cellStyle name="Итог 12 6 4" xfId="4907"/>
    <cellStyle name="Итог 12 6 4 2" xfId="16169"/>
    <cellStyle name="Итог 12 6 5" xfId="5654"/>
    <cellStyle name="Итог 12 6 5 2" xfId="25707"/>
    <cellStyle name="Итог 12 6 6" xfId="2865"/>
    <cellStyle name="Итог 12 6 6 2" xfId="24915"/>
    <cellStyle name="Итог 12 6 7" xfId="6888"/>
    <cellStyle name="Итог 12 7" xfId="2017"/>
    <cellStyle name="Итог 12 7 2" xfId="4221"/>
    <cellStyle name="Итог 12 7 2 2" xfId="13678"/>
    <cellStyle name="Итог 12 7 2 2 2" xfId="22968"/>
    <cellStyle name="Итог 12 7 2 3" xfId="19032"/>
    <cellStyle name="Итог 12 7 2 4" xfId="9742"/>
    <cellStyle name="Итог 12 7 3" xfId="4985"/>
    <cellStyle name="Итог 12 7 3 2" xfId="21782"/>
    <cellStyle name="Итог 12 7 3 3" xfId="12492"/>
    <cellStyle name="Итог 12 7 4" xfId="5732"/>
    <cellStyle name="Итог 12 7 4 2" xfId="15990"/>
    <cellStyle name="Итог 12 7 5" xfId="2943"/>
    <cellStyle name="Итог 12 7 5 2" xfId="24993"/>
    <cellStyle name="Итог 12 7 6" xfId="6709"/>
    <cellStyle name="Итог 12 8" xfId="3572"/>
    <cellStyle name="Итог 12 8 2" xfId="9963"/>
    <cellStyle name="Итог 12 8 2 2" xfId="13770"/>
    <cellStyle name="Итог 12 8 2 2 2" xfId="23060"/>
    <cellStyle name="Итог 12 8 2 3" xfId="19253"/>
    <cellStyle name="Итог 12 8 3" xfId="12584"/>
    <cellStyle name="Итог 12 8 3 2" xfId="21874"/>
    <cellStyle name="Итог 12 8 4" xfId="16211"/>
    <cellStyle name="Итог 12 8 5" xfId="6930"/>
    <cellStyle name="Итог 12 9" xfId="6672"/>
    <cellStyle name="Итог 12 9 2" xfId="9705"/>
    <cellStyle name="Итог 12 9 2 2" xfId="13666"/>
    <cellStyle name="Итог 12 9 2 2 2" xfId="22956"/>
    <cellStyle name="Итог 12 9 2 3" xfId="18995"/>
    <cellStyle name="Итог 12 9 3" xfId="12480"/>
    <cellStyle name="Итог 12 9 3 2" xfId="21770"/>
    <cellStyle name="Итог 12 9 4" xfId="15953"/>
    <cellStyle name="Итог 13" xfId="836"/>
    <cellStyle name="Итог 13 10" xfId="6989"/>
    <cellStyle name="Итог 13 10 2" xfId="10022"/>
    <cellStyle name="Итог 13 10 2 2" xfId="13786"/>
    <cellStyle name="Итог 13 10 2 2 2" xfId="23076"/>
    <cellStyle name="Итог 13 10 2 3" xfId="19312"/>
    <cellStyle name="Итог 13 10 3" xfId="12600"/>
    <cellStyle name="Итог 13 10 3 2" xfId="21890"/>
    <cellStyle name="Итог 13 10 4" xfId="16270"/>
    <cellStyle name="Итог 13 11" xfId="9170"/>
    <cellStyle name="Итог 13 11 2" xfId="12213"/>
    <cellStyle name="Итог 13 11 2 2" xfId="14689"/>
    <cellStyle name="Итог 13 11 2 2 2" xfId="23979"/>
    <cellStyle name="Итог 13 11 2 3" xfId="21503"/>
    <cellStyle name="Итог 13 11 3" xfId="13503"/>
    <cellStyle name="Итог 13 11 3 2" xfId="22793"/>
    <cellStyle name="Итог 13 11 4" xfId="18461"/>
    <cellStyle name="Итог 13 12" xfId="14889"/>
    <cellStyle name="Итог 13 12 2" xfId="24179"/>
    <cellStyle name="Итог 13 13" xfId="14795"/>
    <cellStyle name="Итог 13 13 2" xfId="24085"/>
    <cellStyle name="Итог 13 14" xfId="15575"/>
    <cellStyle name="Итог 13 15" xfId="6264"/>
    <cellStyle name="Итог 13 2" xfId="1469"/>
    <cellStyle name="Итог 13 2 10" xfId="12444"/>
    <cellStyle name="Итог 13 2 10 2" xfId="21734"/>
    <cellStyle name="Итог 13 2 11" xfId="15024"/>
    <cellStyle name="Итог 13 2 11 2" xfId="24314"/>
    <cellStyle name="Итог 13 2 12" xfId="15328"/>
    <cellStyle name="Итог 13 2 12 2" xfId="24618"/>
    <cellStyle name="Итог 13 2 13" xfId="15706"/>
    <cellStyle name="Итог 13 2 14" xfId="6397"/>
    <cellStyle name="Итог 13 2 2" xfId="2177"/>
    <cellStyle name="Итог 13 2 2 2" xfId="4381"/>
    <cellStyle name="Итог 13 2 2 2 2" xfId="13854"/>
    <cellStyle name="Итог 13 2 2 2 2 2" xfId="23144"/>
    <cellStyle name="Итог 13 2 2 2 3" xfId="19453"/>
    <cellStyle name="Итог 13 2 2 2 4" xfId="10163"/>
    <cellStyle name="Итог 13 2 2 3" xfId="5145"/>
    <cellStyle name="Итог 13 2 2 3 2" xfId="21958"/>
    <cellStyle name="Итог 13 2 2 3 3" xfId="12668"/>
    <cellStyle name="Итог 13 2 2 4" xfId="5892"/>
    <cellStyle name="Итог 13 2 2 4 2" xfId="16411"/>
    <cellStyle name="Итог 13 2 2 5" xfId="3103"/>
    <cellStyle name="Итог 13 2 2 5 2" xfId="25153"/>
    <cellStyle name="Итог 13 2 2 6" xfId="7121"/>
    <cellStyle name="Итог 13 2 3" xfId="3818"/>
    <cellStyle name="Итог 13 2 3 2" xfId="10479"/>
    <cellStyle name="Итог 13 2 3 2 2" xfId="13982"/>
    <cellStyle name="Итог 13 2 3 2 2 2" xfId="23272"/>
    <cellStyle name="Итог 13 2 3 2 3" xfId="19769"/>
    <cellStyle name="Итог 13 2 3 3" xfId="12796"/>
    <cellStyle name="Итог 13 2 3 3 2" xfId="22086"/>
    <cellStyle name="Итог 13 2 3 4" xfId="16727"/>
    <cellStyle name="Итог 13 2 3 5" xfId="7436"/>
    <cellStyle name="Итог 13 2 4" xfId="3397"/>
    <cellStyle name="Итог 13 2 4 2" xfId="10785"/>
    <cellStyle name="Итог 13 2 4 2 2" xfId="14108"/>
    <cellStyle name="Итог 13 2 4 2 2 2" xfId="23398"/>
    <cellStyle name="Итог 13 2 4 2 3" xfId="20075"/>
    <cellStyle name="Итог 13 2 4 3" xfId="12922"/>
    <cellStyle name="Итог 13 2 4 3 2" xfId="22212"/>
    <cellStyle name="Итог 13 2 4 4" xfId="17033"/>
    <cellStyle name="Итог 13 2 4 5" xfId="7742"/>
    <cellStyle name="Итог 13 2 5" xfId="4164"/>
    <cellStyle name="Итог 13 2 5 2" xfId="11092"/>
    <cellStyle name="Итог 13 2 5 2 2" xfId="14236"/>
    <cellStyle name="Итог 13 2 5 2 2 2" xfId="23526"/>
    <cellStyle name="Итог 13 2 5 2 3" xfId="20382"/>
    <cellStyle name="Итог 13 2 5 3" xfId="13050"/>
    <cellStyle name="Итог 13 2 5 3 2" xfId="22340"/>
    <cellStyle name="Итог 13 2 5 4" xfId="17340"/>
    <cellStyle name="Итог 13 2 5 5" xfId="8049"/>
    <cellStyle name="Итог 13 2 6" xfId="2611"/>
    <cellStyle name="Итог 13 2 6 2" xfId="11395"/>
    <cellStyle name="Итог 13 2 6 2 2" xfId="14361"/>
    <cellStyle name="Итог 13 2 6 2 2 2" xfId="23651"/>
    <cellStyle name="Итог 13 2 6 2 3" xfId="20685"/>
    <cellStyle name="Итог 13 2 6 3" xfId="13175"/>
    <cellStyle name="Итог 13 2 6 3 2" xfId="22465"/>
    <cellStyle name="Итог 13 2 6 4" xfId="17643"/>
    <cellStyle name="Итог 13 2 6 5" xfId="8352"/>
    <cellStyle name="Итог 13 2 7" xfId="8655"/>
    <cellStyle name="Итог 13 2 7 2" xfId="11698"/>
    <cellStyle name="Итог 13 2 7 2 2" xfId="14486"/>
    <cellStyle name="Итог 13 2 7 2 2 2" xfId="23776"/>
    <cellStyle name="Итог 13 2 7 2 3" xfId="20988"/>
    <cellStyle name="Итог 13 2 7 3" xfId="13300"/>
    <cellStyle name="Итог 13 2 7 3 2" xfId="22590"/>
    <cellStyle name="Итог 13 2 7 4" xfId="17946"/>
    <cellStyle name="Итог 13 2 8" xfId="8923"/>
    <cellStyle name="Итог 13 2 8 2" xfId="11966"/>
    <cellStyle name="Итог 13 2 8 2 2" xfId="14596"/>
    <cellStyle name="Итог 13 2 8 2 2 2" xfId="23886"/>
    <cellStyle name="Итог 13 2 8 2 3" xfId="21256"/>
    <cellStyle name="Итог 13 2 8 3" xfId="13410"/>
    <cellStyle name="Итог 13 2 8 3 2" xfId="22700"/>
    <cellStyle name="Итог 13 2 8 4" xfId="18214"/>
    <cellStyle name="Итог 13 2 9" xfId="9301"/>
    <cellStyle name="Итог 13 2 9 2" xfId="13565"/>
    <cellStyle name="Итог 13 2 9 2 2" xfId="22855"/>
    <cellStyle name="Итог 13 2 9 3" xfId="18592"/>
    <cellStyle name="Итог 13 3" xfId="1372"/>
    <cellStyle name="Итог 13 3 10" xfId="12402"/>
    <cellStyle name="Итог 13 3 10 2" xfId="21692"/>
    <cellStyle name="Итог 13 3 11" xfId="14928"/>
    <cellStyle name="Итог 13 3 11 2" xfId="24218"/>
    <cellStyle name="Итог 13 3 12" xfId="15232"/>
    <cellStyle name="Итог 13 3 12 2" xfId="24522"/>
    <cellStyle name="Итог 13 3 13" xfId="15610"/>
    <cellStyle name="Итог 13 3 14" xfId="6301"/>
    <cellStyle name="Итог 13 3 2" xfId="2084"/>
    <cellStyle name="Итог 13 3 2 2" xfId="4288"/>
    <cellStyle name="Итог 13 3 2 2 2" xfId="13812"/>
    <cellStyle name="Итог 13 3 2 2 2 2" xfId="23102"/>
    <cellStyle name="Итог 13 3 2 2 3" xfId="19357"/>
    <cellStyle name="Итог 13 3 2 2 4" xfId="10067"/>
    <cellStyle name="Итог 13 3 2 3" xfId="5052"/>
    <cellStyle name="Итог 13 3 2 3 2" xfId="21916"/>
    <cellStyle name="Итог 13 3 2 3 3" xfId="12626"/>
    <cellStyle name="Итог 13 3 2 4" xfId="5799"/>
    <cellStyle name="Итог 13 3 2 4 2" xfId="16315"/>
    <cellStyle name="Итог 13 3 2 5" xfId="3010"/>
    <cellStyle name="Итог 13 3 2 5 2" xfId="25060"/>
    <cellStyle name="Итог 13 3 2 6" xfId="7034"/>
    <cellStyle name="Итог 13 3 3" xfId="3726"/>
    <cellStyle name="Итог 13 3 3 2" xfId="10383"/>
    <cellStyle name="Итог 13 3 3 2 2" xfId="13940"/>
    <cellStyle name="Итог 13 3 3 2 2 2" xfId="23230"/>
    <cellStyle name="Итог 13 3 3 2 3" xfId="19673"/>
    <cellStyle name="Итог 13 3 3 3" xfId="12754"/>
    <cellStyle name="Итог 13 3 3 3 2" xfId="22044"/>
    <cellStyle name="Итог 13 3 3 4" xfId="16631"/>
    <cellStyle name="Итог 13 3 3 5" xfId="7340"/>
    <cellStyle name="Итог 13 3 4" xfId="3388"/>
    <cellStyle name="Итог 13 3 4 2" xfId="10689"/>
    <cellStyle name="Итог 13 3 4 2 2" xfId="14066"/>
    <cellStyle name="Итог 13 3 4 2 2 2" xfId="23356"/>
    <cellStyle name="Итог 13 3 4 2 3" xfId="19979"/>
    <cellStyle name="Итог 13 3 4 3" xfId="12880"/>
    <cellStyle name="Итог 13 3 4 3 2" xfId="22170"/>
    <cellStyle name="Итог 13 3 4 4" xfId="16937"/>
    <cellStyle name="Итог 13 3 4 5" xfId="7646"/>
    <cellStyle name="Итог 13 3 5" xfId="3681"/>
    <cellStyle name="Итог 13 3 5 2" xfId="10996"/>
    <cellStyle name="Итог 13 3 5 2 2" xfId="14194"/>
    <cellStyle name="Итог 13 3 5 2 2 2" xfId="23484"/>
    <cellStyle name="Итог 13 3 5 2 3" xfId="20286"/>
    <cellStyle name="Итог 13 3 5 3" xfId="13008"/>
    <cellStyle name="Итог 13 3 5 3 2" xfId="22298"/>
    <cellStyle name="Итог 13 3 5 4" xfId="17244"/>
    <cellStyle name="Итог 13 3 5 5" xfId="7953"/>
    <cellStyle name="Итог 13 3 6" xfId="2518"/>
    <cellStyle name="Итог 13 3 6 2" xfId="11299"/>
    <cellStyle name="Итог 13 3 6 2 2" xfId="14319"/>
    <cellStyle name="Итог 13 3 6 2 2 2" xfId="23609"/>
    <cellStyle name="Итог 13 3 6 2 3" xfId="20589"/>
    <cellStyle name="Итог 13 3 6 3" xfId="13133"/>
    <cellStyle name="Итог 13 3 6 3 2" xfId="22423"/>
    <cellStyle name="Итог 13 3 6 4" xfId="17547"/>
    <cellStyle name="Итог 13 3 6 5" xfId="8256"/>
    <cellStyle name="Итог 13 3 7" xfId="8559"/>
    <cellStyle name="Итог 13 3 7 2" xfId="11602"/>
    <cellStyle name="Итог 13 3 7 2 2" xfId="14444"/>
    <cellStyle name="Итог 13 3 7 2 2 2" xfId="23734"/>
    <cellStyle name="Итог 13 3 7 2 3" xfId="20892"/>
    <cellStyle name="Итог 13 3 7 3" xfId="13258"/>
    <cellStyle name="Итог 13 3 7 3 2" xfId="22548"/>
    <cellStyle name="Итог 13 3 7 4" xfId="17850"/>
    <cellStyle name="Итог 13 3 8" xfId="7635"/>
    <cellStyle name="Итог 13 3 8 2" xfId="10678"/>
    <cellStyle name="Итог 13 3 8 2 2" xfId="14056"/>
    <cellStyle name="Итог 13 3 8 2 2 2" xfId="23346"/>
    <cellStyle name="Итог 13 3 8 2 3" xfId="19968"/>
    <cellStyle name="Итог 13 3 8 3" xfId="12870"/>
    <cellStyle name="Итог 13 3 8 3 2" xfId="22160"/>
    <cellStyle name="Итог 13 3 8 4" xfId="16926"/>
    <cellStyle name="Итог 13 3 9" xfId="9205"/>
    <cellStyle name="Итог 13 3 9 2" xfId="13523"/>
    <cellStyle name="Итог 13 3 9 2 2" xfId="22813"/>
    <cellStyle name="Итог 13 3 9 3" xfId="18496"/>
    <cellStyle name="Итог 13 4" xfId="1711"/>
    <cellStyle name="Итог 13 4 10" xfId="9640"/>
    <cellStyle name="Итог 13 4 10 2" xfId="13631"/>
    <cellStyle name="Итог 13 4 10 2 2" xfId="22921"/>
    <cellStyle name="Итог 13 4 10 3" xfId="18931"/>
    <cellStyle name="Итог 13 4 11" xfId="15192"/>
    <cellStyle name="Итог 13 4 11 2" xfId="24482"/>
    <cellStyle name="Итог 13 4 12" xfId="15495"/>
    <cellStyle name="Итог 13 4 12 2" xfId="24785"/>
    <cellStyle name="Итог 13 4 13" xfId="15874"/>
    <cellStyle name="Итог 13 4 14" xfId="6584"/>
    <cellStyle name="Итог 13 4 2" xfId="2345"/>
    <cellStyle name="Итог 13 4 2 2" xfId="4549"/>
    <cellStyle name="Итог 13 4 2 2 2" xfId="13918"/>
    <cellStyle name="Итог 13 4 2 2 2 2" xfId="23208"/>
    <cellStyle name="Итог 13 4 2 2 3" xfId="19625"/>
    <cellStyle name="Итог 13 4 2 2 4" xfId="10335"/>
    <cellStyle name="Итог 13 4 2 3" xfId="5313"/>
    <cellStyle name="Итог 13 4 2 3 2" xfId="22022"/>
    <cellStyle name="Итог 13 4 2 3 3" xfId="12732"/>
    <cellStyle name="Итог 13 4 2 4" xfId="6060"/>
    <cellStyle name="Итог 13 4 2 4 2" xfId="16583"/>
    <cellStyle name="Итог 13 4 2 5" xfId="3271"/>
    <cellStyle name="Итог 13 4 2 5 2" xfId="25321"/>
    <cellStyle name="Итог 13 4 2 6" xfId="7292"/>
    <cellStyle name="Итог 13 4 3" xfId="4000"/>
    <cellStyle name="Итог 13 4 3 2" xfId="10646"/>
    <cellStyle name="Итог 13 4 3 2 2" xfId="14044"/>
    <cellStyle name="Итог 13 4 3 2 2 2" xfId="23334"/>
    <cellStyle name="Итог 13 4 3 2 3" xfId="19936"/>
    <cellStyle name="Итог 13 4 3 3" xfId="12858"/>
    <cellStyle name="Итог 13 4 3 3 2" xfId="22148"/>
    <cellStyle name="Итог 13 4 3 4" xfId="16894"/>
    <cellStyle name="Итог 13 4 3 5" xfId="7603"/>
    <cellStyle name="Итог 13 4 4" xfId="4821"/>
    <cellStyle name="Итог 13 4 4 2" xfId="10954"/>
    <cellStyle name="Итог 13 4 4 2 2" xfId="14172"/>
    <cellStyle name="Итог 13 4 4 2 2 2" xfId="23462"/>
    <cellStyle name="Итог 13 4 4 2 3" xfId="20244"/>
    <cellStyle name="Итог 13 4 4 3" xfId="12986"/>
    <cellStyle name="Итог 13 4 4 3 2" xfId="22276"/>
    <cellStyle name="Итог 13 4 4 4" xfId="17202"/>
    <cellStyle name="Итог 13 4 4 5" xfId="7911"/>
    <cellStyle name="Итог 13 4 5" xfId="5568"/>
    <cellStyle name="Итог 13 4 5 2" xfId="11259"/>
    <cellStyle name="Итог 13 4 5 2 2" xfId="14298"/>
    <cellStyle name="Итог 13 4 5 2 2 2" xfId="23588"/>
    <cellStyle name="Итог 13 4 5 2 3" xfId="20549"/>
    <cellStyle name="Итог 13 4 5 3" xfId="13112"/>
    <cellStyle name="Итог 13 4 5 3 2" xfId="22402"/>
    <cellStyle name="Итог 13 4 5 4" xfId="17507"/>
    <cellStyle name="Итог 13 4 5 5" xfId="8216"/>
    <cellStyle name="Итог 13 4 6" xfId="2779"/>
    <cellStyle name="Итог 13 4 6 2" xfId="11563"/>
    <cellStyle name="Итог 13 4 6 2 2" xfId="14424"/>
    <cellStyle name="Итог 13 4 6 2 2 2" xfId="23714"/>
    <cellStyle name="Итог 13 4 6 2 3" xfId="20853"/>
    <cellStyle name="Итог 13 4 6 3" xfId="13238"/>
    <cellStyle name="Итог 13 4 6 3 2" xfId="22528"/>
    <cellStyle name="Итог 13 4 6 4" xfId="17811"/>
    <cellStyle name="Итог 13 4 6 5" xfId="8520"/>
    <cellStyle name="Итог 13 4 7" xfId="8822"/>
    <cellStyle name="Итог 13 4 7 2" xfId="11865"/>
    <cellStyle name="Итог 13 4 7 2 2" xfId="14548"/>
    <cellStyle name="Итог 13 4 7 2 2 2" xfId="23838"/>
    <cellStyle name="Итог 13 4 7 2 3" xfId="21155"/>
    <cellStyle name="Итог 13 4 7 3" xfId="13362"/>
    <cellStyle name="Итог 13 4 7 3 2" xfId="22652"/>
    <cellStyle name="Итог 13 4 7 4" xfId="18113"/>
    <cellStyle name="Итог 13 4 8" xfId="9090"/>
    <cellStyle name="Итог 13 4 8 2" xfId="12133"/>
    <cellStyle name="Итог 13 4 8 2 2" xfId="14658"/>
    <cellStyle name="Итог 13 4 8 2 2 2" xfId="23948"/>
    <cellStyle name="Итог 13 4 8 2 3" xfId="21423"/>
    <cellStyle name="Итог 13 4 8 3" xfId="13472"/>
    <cellStyle name="Итог 13 4 8 3 2" xfId="22762"/>
    <cellStyle name="Итог 13 4 8 4" xfId="18381"/>
    <cellStyle name="Итог 13 4 9" xfId="9469"/>
    <cellStyle name="Итог 13 4 9 2" xfId="12378"/>
    <cellStyle name="Итог 13 4 9 2 2" xfId="14752"/>
    <cellStyle name="Итог 13 4 9 2 2 2" xfId="24042"/>
    <cellStyle name="Итог 13 4 9 2 3" xfId="21668"/>
    <cellStyle name="Итог 13 4 9 3" xfId="18760"/>
    <cellStyle name="Итог 13 5" xfId="1608"/>
    <cellStyle name="Итог 13 5 10" xfId="9587"/>
    <cellStyle name="Итог 13 5 10 2" xfId="13594"/>
    <cellStyle name="Итог 13 5 10 2 2" xfId="22884"/>
    <cellStyle name="Итог 13 5 10 3" xfId="18878"/>
    <cellStyle name="Итог 13 5 11" xfId="15083"/>
    <cellStyle name="Итог 13 5 11 2" xfId="24373"/>
    <cellStyle name="Итог 13 5 12" xfId="15386"/>
    <cellStyle name="Итог 13 5 12 2" xfId="24676"/>
    <cellStyle name="Итог 13 5 13" xfId="15765"/>
    <cellStyle name="Итог 13 5 14" xfId="6475"/>
    <cellStyle name="Итог 13 5 2" xfId="2246"/>
    <cellStyle name="Итог 13 5 2 2" xfId="4450"/>
    <cellStyle name="Итог 13 5 2 2 2" xfId="13881"/>
    <cellStyle name="Итог 13 5 2 2 2 2" xfId="23171"/>
    <cellStyle name="Итог 13 5 2 2 3" xfId="19516"/>
    <cellStyle name="Итог 13 5 2 2 4" xfId="10226"/>
    <cellStyle name="Итог 13 5 2 3" xfId="5214"/>
    <cellStyle name="Итог 13 5 2 3 2" xfId="21985"/>
    <cellStyle name="Итог 13 5 2 3 3" xfId="12695"/>
    <cellStyle name="Итог 13 5 2 4" xfId="5961"/>
    <cellStyle name="Итог 13 5 2 4 2" xfId="16474"/>
    <cellStyle name="Итог 13 5 2 5" xfId="3172"/>
    <cellStyle name="Итог 13 5 2 5 2" xfId="25222"/>
    <cellStyle name="Итог 13 5 2 6" xfId="7183"/>
    <cellStyle name="Итог 13 5 3" xfId="3916"/>
    <cellStyle name="Итог 13 5 3 2" xfId="10537"/>
    <cellStyle name="Итог 13 5 3 2 2" xfId="14007"/>
    <cellStyle name="Итог 13 5 3 2 2 2" xfId="23297"/>
    <cellStyle name="Итог 13 5 3 2 3" xfId="19827"/>
    <cellStyle name="Итог 13 5 3 3" xfId="12821"/>
    <cellStyle name="Итог 13 5 3 3 2" xfId="22111"/>
    <cellStyle name="Итог 13 5 3 4" xfId="16785"/>
    <cellStyle name="Итог 13 5 3 5" xfId="7494"/>
    <cellStyle name="Итог 13 5 4" xfId="4723"/>
    <cellStyle name="Итог 13 5 4 2" xfId="10845"/>
    <cellStyle name="Итог 13 5 4 2 2" xfId="14135"/>
    <cellStyle name="Итог 13 5 4 2 2 2" xfId="23425"/>
    <cellStyle name="Итог 13 5 4 2 3" xfId="20135"/>
    <cellStyle name="Итог 13 5 4 3" xfId="12949"/>
    <cellStyle name="Итог 13 5 4 3 2" xfId="22239"/>
    <cellStyle name="Итог 13 5 4 4" xfId="17093"/>
    <cellStyle name="Итог 13 5 4 5" xfId="7802"/>
    <cellStyle name="Итог 13 5 5" xfId="5469"/>
    <cellStyle name="Итог 13 5 5 2" xfId="11150"/>
    <cellStyle name="Итог 13 5 5 2 2" xfId="14261"/>
    <cellStyle name="Итог 13 5 5 2 2 2" xfId="23551"/>
    <cellStyle name="Итог 13 5 5 2 3" xfId="20440"/>
    <cellStyle name="Итог 13 5 5 3" xfId="13075"/>
    <cellStyle name="Итог 13 5 5 3 2" xfId="22365"/>
    <cellStyle name="Итог 13 5 5 4" xfId="17398"/>
    <cellStyle name="Итог 13 5 5 5" xfId="8107"/>
    <cellStyle name="Итог 13 5 6" xfId="2680"/>
    <cellStyle name="Итог 13 5 6 2" xfId="11454"/>
    <cellStyle name="Итог 13 5 6 2 2" xfId="14387"/>
    <cellStyle name="Итог 13 5 6 2 2 2" xfId="23677"/>
    <cellStyle name="Итог 13 5 6 2 3" xfId="20744"/>
    <cellStyle name="Итог 13 5 6 3" xfId="13201"/>
    <cellStyle name="Итог 13 5 6 3 2" xfId="22491"/>
    <cellStyle name="Итог 13 5 6 4" xfId="17702"/>
    <cellStyle name="Итог 13 5 6 5" xfId="8411"/>
    <cellStyle name="Итог 13 5 7" xfId="8713"/>
    <cellStyle name="Итог 13 5 7 2" xfId="11756"/>
    <cellStyle name="Итог 13 5 7 2 2" xfId="14511"/>
    <cellStyle name="Итог 13 5 7 2 2 2" xfId="23801"/>
    <cellStyle name="Итог 13 5 7 2 3" xfId="21046"/>
    <cellStyle name="Итог 13 5 7 3" xfId="13325"/>
    <cellStyle name="Итог 13 5 7 3 2" xfId="22615"/>
    <cellStyle name="Итог 13 5 7 4" xfId="18004"/>
    <cellStyle name="Итог 13 5 8" xfId="8981"/>
    <cellStyle name="Итог 13 5 8 2" xfId="12024"/>
    <cellStyle name="Итог 13 5 8 2 2" xfId="14621"/>
    <cellStyle name="Итог 13 5 8 2 2 2" xfId="23911"/>
    <cellStyle name="Итог 13 5 8 2 3" xfId="21314"/>
    <cellStyle name="Итог 13 5 8 3" xfId="13435"/>
    <cellStyle name="Итог 13 5 8 3 2" xfId="22725"/>
    <cellStyle name="Итог 13 5 8 4" xfId="18272"/>
    <cellStyle name="Итог 13 5 9" xfId="9360"/>
    <cellStyle name="Итог 13 5 9 2" xfId="12325"/>
    <cellStyle name="Итог 13 5 9 2 2" xfId="14715"/>
    <cellStyle name="Итог 13 5 9 2 2 2" xfId="24005"/>
    <cellStyle name="Итог 13 5 9 2 3" xfId="21615"/>
    <cellStyle name="Итог 13 5 9 3" xfId="18651"/>
    <cellStyle name="Итог 13 6" xfId="1873"/>
    <cellStyle name="Итог 13 6 2" xfId="2432"/>
    <cellStyle name="Итог 13 6 2 2" xfId="4636"/>
    <cellStyle name="Итог 13 6 2 2 2" xfId="23037"/>
    <cellStyle name="Итог 13 6 2 2 3" xfId="13747"/>
    <cellStyle name="Итог 13 6 2 3" xfId="5400"/>
    <cellStyle name="Итог 13 6 2 3 2" xfId="19212"/>
    <cellStyle name="Итог 13 6 2 4" xfId="6147"/>
    <cellStyle name="Итог 13 6 2 4 2" xfId="26045"/>
    <cellStyle name="Итог 13 6 2 5" xfId="3358"/>
    <cellStyle name="Итог 13 6 2 5 2" xfId="25408"/>
    <cellStyle name="Итог 13 6 2 6" xfId="9922"/>
    <cellStyle name="Итог 13 6 3" xfId="4117"/>
    <cellStyle name="Итог 13 6 3 2" xfId="21851"/>
    <cellStyle name="Итог 13 6 3 3" xfId="12561"/>
    <cellStyle name="Итог 13 6 4" xfId="4908"/>
    <cellStyle name="Итог 13 6 4 2" xfId="16170"/>
    <cellStyle name="Итог 13 6 5" xfId="5655"/>
    <cellStyle name="Итог 13 6 5 2" xfId="25708"/>
    <cellStyle name="Итог 13 6 6" xfId="2866"/>
    <cellStyle name="Итог 13 6 6 2" xfId="24916"/>
    <cellStyle name="Итог 13 6 7" xfId="6889"/>
    <cellStyle name="Итог 13 7" xfId="2018"/>
    <cellStyle name="Итог 13 7 2" xfId="4222"/>
    <cellStyle name="Итог 13 7 2 2" xfId="13677"/>
    <cellStyle name="Итог 13 7 2 2 2" xfId="22967"/>
    <cellStyle name="Итог 13 7 2 3" xfId="19031"/>
    <cellStyle name="Итог 13 7 2 4" xfId="9741"/>
    <cellStyle name="Итог 13 7 3" xfId="4986"/>
    <cellStyle name="Итог 13 7 3 2" xfId="21781"/>
    <cellStyle name="Итог 13 7 3 3" xfId="12491"/>
    <cellStyle name="Итог 13 7 4" xfId="5733"/>
    <cellStyle name="Итог 13 7 4 2" xfId="15989"/>
    <cellStyle name="Итог 13 7 5" xfId="2944"/>
    <cellStyle name="Итог 13 7 5 2" xfId="24994"/>
    <cellStyle name="Итог 13 7 6" xfId="6708"/>
    <cellStyle name="Итог 13 8" xfId="3573"/>
    <cellStyle name="Итог 13 8 2" xfId="10013"/>
    <cellStyle name="Итог 13 8 2 2" xfId="13777"/>
    <cellStyle name="Итог 13 8 2 2 2" xfId="23067"/>
    <cellStyle name="Итог 13 8 2 3" xfId="19303"/>
    <cellStyle name="Итог 13 8 3" xfId="12591"/>
    <cellStyle name="Итог 13 8 3 2" xfId="21881"/>
    <cellStyle name="Итог 13 8 4" xfId="16261"/>
    <cellStyle name="Итог 13 8 5" xfId="6980"/>
    <cellStyle name="Итог 13 9" xfId="6671"/>
    <cellStyle name="Итог 13 9 2" xfId="9704"/>
    <cellStyle name="Итог 13 9 2 2" xfId="13665"/>
    <cellStyle name="Итог 13 9 2 2 2" xfId="22955"/>
    <cellStyle name="Итог 13 9 2 3" xfId="18994"/>
    <cellStyle name="Итог 13 9 3" xfId="12479"/>
    <cellStyle name="Итог 13 9 3 2" xfId="21769"/>
    <cellStyle name="Итог 13 9 4" xfId="15952"/>
    <cellStyle name="Итог 14" xfId="837"/>
    <cellStyle name="Итог 14 10" xfId="6990"/>
    <cellStyle name="Итог 14 10 2" xfId="10023"/>
    <cellStyle name="Итог 14 10 2 2" xfId="13787"/>
    <cellStyle name="Итог 14 10 2 2 2" xfId="23077"/>
    <cellStyle name="Итог 14 10 2 3" xfId="19313"/>
    <cellStyle name="Итог 14 10 3" xfId="12601"/>
    <cellStyle name="Итог 14 10 3 2" xfId="21891"/>
    <cellStyle name="Итог 14 10 4" xfId="16271"/>
    <cellStyle name="Итог 14 11" xfId="9171"/>
    <cellStyle name="Итог 14 11 2" xfId="12214"/>
    <cellStyle name="Итог 14 11 2 2" xfId="14690"/>
    <cellStyle name="Итог 14 11 2 2 2" xfId="23980"/>
    <cellStyle name="Итог 14 11 2 3" xfId="21504"/>
    <cellStyle name="Итог 14 11 3" xfId="13504"/>
    <cellStyle name="Итог 14 11 3 2" xfId="22794"/>
    <cellStyle name="Итог 14 11 4" xfId="18462"/>
    <cellStyle name="Итог 14 12" xfId="14890"/>
    <cellStyle name="Итог 14 12 2" xfId="24180"/>
    <cellStyle name="Итог 14 13" xfId="14794"/>
    <cellStyle name="Итог 14 13 2" xfId="24084"/>
    <cellStyle name="Итог 14 14" xfId="15576"/>
    <cellStyle name="Итог 14 15" xfId="6265"/>
    <cellStyle name="Итог 14 2" xfId="1470"/>
    <cellStyle name="Итог 14 2 10" xfId="12445"/>
    <cellStyle name="Итог 14 2 10 2" xfId="21735"/>
    <cellStyle name="Итог 14 2 11" xfId="15025"/>
    <cellStyle name="Итог 14 2 11 2" xfId="24315"/>
    <cellStyle name="Итог 14 2 12" xfId="15329"/>
    <cellStyle name="Итог 14 2 12 2" xfId="24619"/>
    <cellStyle name="Итог 14 2 13" xfId="15707"/>
    <cellStyle name="Итог 14 2 14" xfId="6398"/>
    <cellStyle name="Итог 14 2 2" xfId="2178"/>
    <cellStyle name="Итог 14 2 2 2" xfId="4382"/>
    <cellStyle name="Итог 14 2 2 2 2" xfId="13855"/>
    <cellStyle name="Итог 14 2 2 2 2 2" xfId="23145"/>
    <cellStyle name="Итог 14 2 2 2 3" xfId="19454"/>
    <cellStyle name="Итог 14 2 2 2 4" xfId="10164"/>
    <cellStyle name="Итог 14 2 2 3" xfId="5146"/>
    <cellStyle name="Итог 14 2 2 3 2" xfId="21959"/>
    <cellStyle name="Итог 14 2 2 3 3" xfId="12669"/>
    <cellStyle name="Итог 14 2 2 4" xfId="5893"/>
    <cellStyle name="Итог 14 2 2 4 2" xfId="16412"/>
    <cellStyle name="Итог 14 2 2 5" xfId="3104"/>
    <cellStyle name="Итог 14 2 2 5 2" xfId="25154"/>
    <cellStyle name="Итог 14 2 2 6" xfId="7122"/>
    <cellStyle name="Итог 14 2 3" xfId="3819"/>
    <cellStyle name="Итог 14 2 3 2" xfId="10480"/>
    <cellStyle name="Итог 14 2 3 2 2" xfId="13983"/>
    <cellStyle name="Итог 14 2 3 2 2 2" xfId="23273"/>
    <cellStyle name="Итог 14 2 3 2 3" xfId="19770"/>
    <cellStyle name="Итог 14 2 3 3" xfId="12797"/>
    <cellStyle name="Итог 14 2 3 3 2" xfId="22087"/>
    <cellStyle name="Итог 14 2 3 4" xfId="16728"/>
    <cellStyle name="Итог 14 2 3 5" xfId="7437"/>
    <cellStyle name="Итог 14 2 4" xfId="3396"/>
    <cellStyle name="Итог 14 2 4 2" xfId="10786"/>
    <cellStyle name="Итог 14 2 4 2 2" xfId="14109"/>
    <cellStyle name="Итог 14 2 4 2 2 2" xfId="23399"/>
    <cellStyle name="Итог 14 2 4 2 3" xfId="20076"/>
    <cellStyle name="Итог 14 2 4 3" xfId="12923"/>
    <cellStyle name="Итог 14 2 4 3 2" xfId="22213"/>
    <cellStyle name="Итог 14 2 4 4" xfId="17034"/>
    <cellStyle name="Итог 14 2 4 5" xfId="7743"/>
    <cellStyle name="Итог 14 2 5" xfId="3659"/>
    <cellStyle name="Итог 14 2 5 2" xfId="11093"/>
    <cellStyle name="Итог 14 2 5 2 2" xfId="14237"/>
    <cellStyle name="Итог 14 2 5 2 2 2" xfId="23527"/>
    <cellStyle name="Итог 14 2 5 2 3" xfId="20383"/>
    <cellStyle name="Итог 14 2 5 3" xfId="13051"/>
    <cellStyle name="Итог 14 2 5 3 2" xfId="22341"/>
    <cellStyle name="Итог 14 2 5 4" xfId="17341"/>
    <cellStyle name="Итог 14 2 5 5" xfId="8050"/>
    <cellStyle name="Итог 14 2 6" xfId="2612"/>
    <cellStyle name="Итог 14 2 6 2" xfId="11396"/>
    <cellStyle name="Итог 14 2 6 2 2" xfId="14362"/>
    <cellStyle name="Итог 14 2 6 2 2 2" xfId="23652"/>
    <cellStyle name="Итог 14 2 6 2 3" xfId="20686"/>
    <cellStyle name="Итог 14 2 6 3" xfId="13176"/>
    <cellStyle name="Итог 14 2 6 3 2" xfId="22466"/>
    <cellStyle name="Итог 14 2 6 4" xfId="17644"/>
    <cellStyle name="Итог 14 2 6 5" xfId="8353"/>
    <cellStyle name="Итог 14 2 7" xfId="8656"/>
    <cellStyle name="Итог 14 2 7 2" xfId="11699"/>
    <cellStyle name="Итог 14 2 7 2 2" xfId="14487"/>
    <cellStyle name="Итог 14 2 7 2 2 2" xfId="23777"/>
    <cellStyle name="Итог 14 2 7 2 3" xfId="20989"/>
    <cellStyle name="Итог 14 2 7 3" xfId="13301"/>
    <cellStyle name="Итог 14 2 7 3 2" xfId="22591"/>
    <cellStyle name="Итог 14 2 7 4" xfId="17947"/>
    <cellStyle name="Итог 14 2 8" xfId="8924"/>
    <cellStyle name="Итог 14 2 8 2" xfId="11967"/>
    <cellStyle name="Итог 14 2 8 2 2" xfId="14597"/>
    <cellStyle name="Итог 14 2 8 2 2 2" xfId="23887"/>
    <cellStyle name="Итог 14 2 8 2 3" xfId="21257"/>
    <cellStyle name="Итог 14 2 8 3" xfId="13411"/>
    <cellStyle name="Итог 14 2 8 3 2" xfId="22701"/>
    <cellStyle name="Итог 14 2 8 4" xfId="18215"/>
    <cellStyle name="Итог 14 2 9" xfId="9302"/>
    <cellStyle name="Итог 14 2 9 2" xfId="13566"/>
    <cellStyle name="Итог 14 2 9 2 2" xfId="22856"/>
    <cellStyle name="Итог 14 2 9 3" xfId="18593"/>
    <cellStyle name="Итог 14 3" xfId="1371"/>
    <cellStyle name="Итог 14 3 10" xfId="12401"/>
    <cellStyle name="Итог 14 3 10 2" xfId="21691"/>
    <cellStyle name="Итог 14 3 11" xfId="14927"/>
    <cellStyle name="Итог 14 3 11 2" xfId="24217"/>
    <cellStyle name="Итог 14 3 12" xfId="15231"/>
    <cellStyle name="Итог 14 3 12 2" xfId="24521"/>
    <cellStyle name="Итог 14 3 13" xfId="15609"/>
    <cellStyle name="Итог 14 3 14" xfId="6300"/>
    <cellStyle name="Итог 14 3 2" xfId="2083"/>
    <cellStyle name="Итог 14 3 2 2" xfId="4287"/>
    <cellStyle name="Итог 14 3 2 2 2" xfId="13811"/>
    <cellStyle name="Итог 14 3 2 2 2 2" xfId="23101"/>
    <cellStyle name="Итог 14 3 2 2 3" xfId="19356"/>
    <cellStyle name="Итог 14 3 2 2 4" xfId="10066"/>
    <cellStyle name="Итог 14 3 2 3" xfId="5051"/>
    <cellStyle name="Итог 14 3 2 3 2" xfId="21915"/>
    <cellStyle name="Итог 14 3 2 3 3" xfId="12625"/>
    <cellStyle name="Итог 14 3 2 4" xfId="5798"/>
    <cellStyle name="Итог 14 3 2 4 2" xfId="16314"/>
    <cellStyle name="Итог 14 3 2 5" xfId="3009"/>
    <cellStyle name="Итог 14 3 2 5 2" xfId="25059"/>
    <cellStyle name="Итог 14 3 2 6" xfId="7033"/>
    <cellStyle name="Итог 14 3 3" xfId="3725"/>
    <cellStyle name="Итог 14 3 3 2" xfId="10382"/>
    <cellStyle name="Итог 14 3 3 2 2" xfId="13939"/>
    <cellStyle name="Итог 14 3 3 2 2 2" xfId="23229"/>
    <cellStyle name="Итог 14 3 3 2 3" xfId="19672"/>
    <cellStyle name="Итог 14 3 3 3" xfId="12753"/>
    <cellStyle name="Итог 14 3 3 3 2" xfId="22043"/>
    <cellStyle name="Итог 14 3 3 4" xfId="16630"/>
    <cellStyle name="Итог 14 3 3 5" xfId="7339"/>
    <cellStyle name="Итог 14 3 4" xfId="3468"/>
    <cellStyle name="Итог 14 3 4 2" xfId="10688"/>
    <cellStyle name="Итог 14 3 4 2 2" xfId="14065"/>
    <cellStyle name="Итог 14 3 4 2 2 2" xfId="23355"/>
    <cellStyle name="Итог 14 3 4 2 3" xfId="19978"/>
    <cellStyle name="Итог 14 3 4 3" xfId="12879"/>
    <cellStyle name="Итог 14 3 4 3 2" xfId="22169"/>
    <cellStyle name="Итог 14 3 4 4" xfId="16936"/>
    <cellStyle name="Итог 14 3 4 5" xfId="7645"/>
    <cellStyle name="Итог 14 3 5" xfId="3611"/>
    <cellStyle name="Итог 14 3 5 2" xfId="10995"/>
    <cellStyle name="Итог 14 3 5 2 2" xfId="14193"/>
    <cellStyle name="Итог 14 3 5 2 2 2" xfId="23483"/>
    <cellStyle name="Итог 14 3 5 2 3" xfId="20285"/>
    <cellStyle name="Итог 14 3 5 3" xfId="13007"/>
    <cellStyle name="Итог 14 3 5 3 2" xfId="22297"/>
    <cellStyle name="Итог 14 3 5 4" xfId="17243"/>
    <cellStyle name="Итог 14 3 5 5" xfId="7952"/>
    <cellStyle name="Итог 14 3 6" xfId="2517"/>
    <cellStyle name="Итог 14 3 6 2" xfId="11298"/>
    <cellStyle name="Итог 14 3 6 2 2" xfId="14318"/>
    <cellStyle name="Итог 14 3 6 2 2 2" xfId="23608"/>
    <cellStyle name="Итог 14 3 6 2 3" xfId="20588"/>
    <cellStyle name="Итог 14 3 6 3" xfId="13132"/>
    <cellStyle name="Итог 14 3 6 3 2" xfId="22422"/>
    <cellStyle name="Итог 14 3 6 4" xfId="17546"/>
    <cellStyle name="Итог 14 3 6 5" xfId="8255"/>
    <cellStyle name="Итог 14 3 7" xfId="8558"/>
    <cellStyle name="Итог 14 3 7 2" xfId="11601"/>
    <cellStyle name="Итог 14 3 7 2 2" xfId="14443"/>
    <cellStyle name="Итог 14 3 7 2 2 2" xfId="23733"/>
    <cellStyle name="Итог 14 3 7 2 3" xfId="20891"/>
    <cellStyle name="Итог 14 3 7 3" xfId="13257"/>
    <cellStyle name="Итог 14 3 7 3 2" xfId="22547"/>
    <cellStyle name="Итог 14 3 7 4" xfId="17849"/>
    <cellStyle name="Итог 14 3 8" xfId="7769"/>
    <cellStyle name="Итог 14 3 8 2" xfId="10812"/>
    <cellStyle name="Итог 14 3 8 2 2" xfId="14119"/>
    <cellStyle name="Итог 14 3 8 2 2 2" xfId="23409"/>
    <cellStyle name="Итог 14 3 8 2 3" xfId="20102"/>
    <cellStyle name="Итог 14 3 8 3" xfId="12933"/>
    <cellStyle name="Итог 14 3 8 3 2" xfId="22223"/>
    <cellStyle name="Итог 14 3 8 4" xfId="17060"/>
    <cellStyle name="Итог 14 3 9" xfId="9204"/>
    <cellStyle name="Итог 14 3 9 2" xfId="13522"/>
    <cellStyle name="Итог 14 3 9 2 2" xfId="22812"/>
    <cellStyle name="Итог 14 3 9 3" xfId="18495"/>
    <cellStyle name="Итог 14 4" xfId="1712"/>
    <cellStyle name="Итог 14 4 10" xfId="9641"/>
    <cellStyle name="Итог 14 4 10 2" xfId="13632"/>
    <cellStyle name="Итог 14 4 10 2 2" xfId="22922"/>
    <cellStyle name="Итог 14 4 10 3" xfId="18932"/>
    <cellStyle name="Итог 14 4 11" xfId="15193"/>
    <cellStyle name="Итог 14 4 11 2" xfId="24483"/>
    <cellStyle name="Итог 14 4 12" xfId="15496"/>
    <cellStyle name="Итог 14 4 12 2" xfId="24786"/>
    <cellStyle name="Итог 14 4 13" xfId="15875"/>
    <cellStyle name="Итог 14 4 14" xfId="6585"/>
    <cellStyle name="Итог 14 4 2" xfId="2346"/>
    <cellStyle name="Итог 14 4 2 2" xfId="4550"/>
    <cellStyle name="Итог 14 4 2 2 2" xfId="13919"/>
    <cellStyle name="Итог 14 4 2 2 2 2" xfId="23209"/>
    <cellStyle name="Итог 14 4 2 2 3" xfId="19626"/>
    <cellStyle name="Итог 14 4 2 2 4" xfId="10336"/>
    <cellStyle name="Итог 14 4 2 3" xfId="5314"/>
    <cellStyle name="Итог 14 4 2 3 2" xfId="22023"/>
    <cellStyle name="Итог 14 4 2 3 3" xfId="12733"/>
    <cellStyle name="Итог 14 4 2 4" xfId="6061"/>
    <cellStyle name="Итог 14 4 2 4 2" xfId="16584"/>
    <cellStyle name="Итог 14 4 2 5" xfId="3272"/>
    <cellStyle name="Итог 14 4 2 5 2" xfId="25322"/>
    <cellStyle name="Итог 14 4 2 6" xfId="7293"/>
    <cellStyle name="Итог 14 4 3" xfId="4001"/>
    <cellStyle name="Итог 14 4 3 2" xfId="10647"/>
    <cellStyle name="Итог 14 4 3 2 2" xfId="14045"/>
    <cellStyle name="Итог 14 4 3 2 2 2" xfId="23335"/>
    <cellStyle name="Итог 14 4 3 2 3" xfId="19937"/>
    <cellStyle name="Итог 14 4 3 3" xfId="12859"/>
    <cellStyle name="Итог 14 4 3 3 2" xfId="22149"/>
    <cellStyle name="Итог 14 4 3 4" xfId="16895"/>
    <cellStyle name="Итог 14 4 3 5" xfId="7604"/>
    <cellStyle name="Итог 14 4 4" xfId="4822"/>
    <cellStyle name="Итог 14 4 4 2" xfId="10955"/>
    <cellStyle name="Итог 14 4 4 2 2" xfId="14173"/>
    <cellStyle name="Итог 14 4 4 2 2 2" xfId="23463"/>
    <cellStyle name="Итог 14 4 4 2 3" xfId="20245"/>
    <cellStyle name="Итог 14 4 4 3" xfId="12987"/>
    <cellStyle name="Итог 14 4 4 3 2" xfId="22277"/>
    <cellStyle name="Итог 14 4 4 4" xfId="17203"/>
    <cellStyle name="Итог 14 4 4 5" xfId="7912"/>
    <cellStyle name="Итог 14 4 5" xfId="5569"/>
    <cellStyle name="Итог 14 4 5 2" xfId="11260"/>
    <cellStyle name="Итог 14 4 5 2 2" xfId="14299"/>
    <cellStyle name="Итог 14 4 5 2 2 2" xfId="23589"/>
    <cellStyle name="Итог 14 4 5 2 3" xfId="20550"/>
    <cellStyle name="Итог 14 4 5 3" xfId="13113"/>
    <cellStyle name="Итог 14 4 5 3 2" xfId="22403"/>
    <cellStyle name="Итог 14 4 5 4" xfId="17508"/>
    <cellStyle name="Итог 14 4 5 5" xfId="8217"/>
    <cellStyle name="Итог 14 4 6" xfId="2780"/>
    <cellStyle name="Итог 14 4 6 2" xfId="11564"/>
    <cellStyle name="Итог 14 4 6 2 2" xfId="14425"/>
    <cellStyle name="Итог 14 4 6 2 2 2" xfId="23715"/>
    <cellStyle name="Итог 14 4 6 2 3" xfId="20854"/>
    <cellStyle name="Итог 14 4 6 3" xfId="13239"/>
    <cellStyle name="Итог 14 4 6 3 2" xfId="22529"/>
    <cellStyle name="Итог 14 4 6 4" xfId="17812"/>
    <cellStyle name="Итог 14 4 6 5" xfId="8521"/>
    <cellStyle name="Итог 14 4 7" xfId="8823"/>
    <cellStyle name="Итог 14 4 7 2" xfId="11866"/>
    <cellStyle name="Итог 14 4 7 2 2" xfId="14549"/>
    <cellStyle name="Итог 14 4 7 2 2 2" xfId="23839"/>
    <cellStyle name="Итог 14 4 7 2 3" xfId="21156"/>
    <cellStyle name="Итог 14 4 7 3" xfId="13363"/>
    <cellStyle name="Итог 14 4 7 3 2" xfId="22653"/>
    <cellStyle name="Итог 14 4 7 4" xfId="18114"/>
    <cellStyle name="Итог 14 4 8" xfId="9091"/>
    <cellStyle name="Итог 14 4 8 2" xfId="12134"/>
    <cellStyle name="Итог 14 4 8 2 2" xfId="14659"/>
    <cellStyle name="Итог 14 4 8 2 2 2" xfId="23949"/>
    <cellStyle name="Итог 14 4 8 2 3" xfId="21424"/>
    <cellStyle name="Итог 14 4 8 3" xfId="13473"/>
    <cellStyle name="Итог 14 4 8 3 2" xfId="22763"/>
    <cellStyle name="Итог 14 4 8 4" xfId="18382"/>
    <cellStyle name="Итог 14 4 9" xfId="9470"/>
    <cellStyle name="Итог 14 4 9 2" xfId="12379"/>
    <cellStyle name="Итог 14 4 9 2 2" xfId="14753"/>
    <cellStyle name="Итог 14 4 9 2 2 2" xfId="24043"/>
    <cellStyle name="Итог 14 4 9 2 3" xfId="21669"/>
    <cellStyle name="Итог 14 4 9 3" xfId="18761"/>
    <cellStyle name="Итог 14 5" xfId="1607"/>
    <cellStyle name="Итог 14 5 10" xfId="9586"/>
    <cellStyle name="Итог 14 5 10 2" xfId="13593"/>
    <cellStyle name="Итог 14 5 10 2 2" xfId="22883"/>
    <cellStyle name="Итог 14 5 10 3" xfId="18877"/>
    <cellStyle name="Итог 14 5 11" xfId="15082"/>
    <cellStyle name="Итог 14 5 11 2" xfId="24372"/>
    <cellStyle name="Итог 14 5 12" xfId="15385"/>
    <cellStyle name="Итог 14 5 12 2" xfId="24675"/>
    <cellStyle name="Итог 14 5 13" xfId="15764"/>
    <cellStyle name="Итог 14 5 14" xfId="6474"/>
    <cellStyle name="Итог 14 5 2" xfId="2245"/>
    <cellStyle name="Итог 14 5 2 2" xfId="4449"/>
    <cellStyle name="Итог 14 5 2 2 2" xfId="13880"/>
    <cellStyle name="Итог 14 5 2 2 2 2" xfId="23170"/>
    <cellStyle name="Итог 14 5 2 2 3" xfId="19515"/>
    <cellStyle name="Итог 14 5 2 2 4" xfId="10225"/>
    <cellStyle name="Итог 14 5 2 3" xfId="5213"/>
    <cellStyle name="Итог 14 5 2 3 2" xfId="21984"/>
    <cellStyle name="Итог 14 5 2 3 3" xfId="12694"/>
    <cellStyle name="Итог 14 5 2 4" xfId="5960"/>
    <cellStyle name="Итог 14 5 2 4 2" xfId="16473"/>
    <cellStyle name="Итог 14 5 2 5" xfId="3171"/>
    <cellStyle name="Итог 14 5 2 5 2" xfId="25221"/>
    <cellStyle name="Итог 14 5 2 6" xfId="7182"/>
    <cellStyle name="Итог 14 5 3" xfId="3915"/>
    <cellStyle name="Итог 14 5 3 2" xfId="10536"/>
    <cellStyle name="Итог 14 5 3 2 2" xfId="14006"/>
    <cellStyle name="Итог 14 5 3 2 2 2" xfId="23296"/>
    <cellStyle name="Итог 14 5 3 2 3" xfId="19826"/>
    <cellStyle name="Итог 14 5 3 3" xfId="12820"/>
    <cellStyle name="Итог 14 5 3 3 2" xfId="22110"/>
    <cellStyle name="Итог 14 5 3 4" xfId="16784"/>
    <cellStyle name="Итог 14 5 3 5" xfId="7493"/>
    <cellStyle name="Итог 14 5 4" xfId="4722"/>
    <cellStyle name="Итог 14 5 4 2" xfId="10844"/>
    <cellStyle name="Итог 14 5 4 2 2" xfId="14134"/>
    <cellStyle name="Итог 14 5 4 2 2 2" xfId="23424"/>
    <cellStyle name="Итог 14 5 4 2 3" xfId="20134"/>
    <cellStyle name="Итог 14 5 4 3" xfId="12948"/>
    <cellStyle name="Итог 14 5 4 3 2" xfId="22238"/>
    <cellStyle name="Итог 14 5 4 4" xfId="17092"/>
    <cellStyle name="Итог 14 5 4 5" xfId="7801"/>
    <cellStyle name="Итог 14 5 5" xfId="5468"/>
    <cellStyle name="Итог 14 5 5 2" xfId="11149"/>
    <cellStyle name="Итог 14 5 5 2 2" xfId="14260"/>
    <cellStyle name="Итог 14 5 5 2 2 2" xfId="23550"/>
    <cellStyle name="Итог 14 5 5 2 3" xfId="20439"/>
    <cellStyle name="Итог 14 5 5 3" xfId="13074"/>
    <cellStyle name="Итог 14 5 5 3 2" xfId="22364"/>
    <cellStyle name="Итог 14 5 5 4" xfId="17397"/>
    <cellStyle name="Итог 14 5 5 5" xfId="8106"/>
    <cellStyle name="Итог 14 5 6" xfId="2679"/>
    <cellStyle name="Итог 14 5 6 2" xfId="11453"/>
    <cellStyle name="Итог 14 5 6 2 2" xfId="14386"/>
    <cellStyle name="Итог 14 5 6 2 2 2" xfId="23676"/>
    <cellStyle name="Итог 14 5 6 2 3" xfId="20743"/>
    <cellStyle name="Итог 14 5 6 3" xfId="13200"/>
    <cellStyle name="Итог 14 5 6 3 2" xfId="22490"/>
    <cellStyle name="Итог 14 5 6 4" xfId="17701"/>
    <cellStyle name="Итог 14 5 6 5" xfId="8410"/>
    <cellStyle name="Итог 14 5 7" xfId="8712"/>
    <cellStyle name="Итог 14 5 7 2" xfId="11755"/>
    <cellStyle name="Итог 14 5 7 2 2" xfId="14510"/>
    <cellStyle name="Итог 14 5 7 2 2 2" xfId="23800"/>
    <cellStyle name="Итог 14 5 7 2 3" xfId="21045"/>
    <cellStyle name="Итог 14 5 7 3" xfId="13324"/>
    <cellStyle name="Итог 14 5 7 3 2" xfId="22614"/>
    <cellStyle name="Итог 14 5 7 4" xfId="18003"/>
    <cellStyle name="Итог 14 5 8" xfId="8980"/>
    <cellStyle name="Итог 14 5 8 2" xfId="12023"/>
    <cellStyle name="Итог 14 5 8 2 2" xfId="14620"/>
    <cellStyle name="Итог 14 5 8 2 2 2" xfId="23910"/>
    <cellStyle name="Итог 14 5 8 2 3" xfId="21313"/>
    <cellStyle name="Итог 14 5 8 3" xfId="13434"/>
    <cellStyle name="Итог 14 5 8 3 2" xfId="22724"/>
    <cellStyle name="Итог 14 5 8 4" xfId="18271"/>
    <cellStyle name="Итог 14 5 9" xfId="9359"/>
    <cellStyle name="Итог 14 5 9 2" xfId="12324"/>
    <cellStyle name="Итог 14 5 9 2 2" xfId="14714"/>
    <cellStyle name="Итог 14 5 9 2 2 2" xfId="24004"/>
    <cellStyle name="Итог 14 5 9 2 3" xfId="21614"/>
    <cellStyle name="Итог 14 5 9 3" xfId="18650"/>
    <cellStyle name="Итог 14 6" xfId="1874"/>
    <cellStyle name="Итог 14 6 2" xfId="2433"/>
    <cellStyle name="Итог 14 6 2 2" xfId="4637"/>
    <cellStyle name="Итог 14 6 2 2 2" xfId="23038"/>
    <cellStyle name="Итог 14 6 2 2 3" xfId="13748"/>
    <cellStyle name="Итог 14 6 2 3" xfId="5401"/>
    <cellStyle name="Итог 14 6 2 3 2" xfId="19213"/>
    <cellStyle name="Итог 14 6 2 4" xfId="6148"/>
    <cellStyle name="Итог 14 6 2 4 2" xfId="26046"/>
    <cellStyle name="Итог 14 6 2 5" xfId="3359"/>
    <cellStyle name="Итог 14 6 2 5 2" xfId="25409"/>
    <cellStyle name="Итог 14 6 2 6" xfId="9923"/>
    <cellStyle name="Итог 14 6 3" xfId="4118"/>
    <cellStyle name="Итог 14 6 3 2" xfId="21852"/>
    <cellStyle name="Итог 14 6 3 3" xfId="12562"/>
    <cellStyle name="Итог 14 6 4" xfId="4909"/>
    <cellStyle name="Итог 14 6 4 2" xfId="16171"/>
    <cellStyle name="Итог 14 6 5" xfId="5656"/>
    <cellStyle name="Итог 14 6 5 2" xfId="25709"/>
    <cellStyle name="Итог 14 6 6" xfId="2867"/>
    <cellStyle name="Итог 14 6 6 2" xfId="24917"/>
    <cellStyle name="Итог 14 6 7" xfId="6890"/>
    <cellStyle name="Итог 14 7" xfId="2019"/>
    <cellStyle name="Итог 14 7 2" xfId="4223"/>
    <cellStyle name="Итог 14 7 2 2" xfId="13676"/>
    <cellStyle name="Итог 14 7 2 2 2" xfId="22966"/>
    <cellStyle name="Итог 14 7 2 3" xfId="19030"/>
    <cellStyle name="Итог 14 7 2 4" xfId="9740"/>
    <cellStyle name="Итог 14 7 3" xfId="4987"/>
    <cellStyle name="Итог 14 7 3 2" xfId="21780"/>
    <cellStyle name="Итог 14 7 3 3" xfId="12490"/>
    <cellStyle name="Итог 14 7 4" xfId="5734"/>
    <cellStyle name="Итог 14 7 4 2" xfId="15988"/>
    <cellStyle name="Итог 14 7 5" xfId="2945"/>
    <cellStyle name="Итог 14 7 5 2" xfId="24995"/>
    <cellStyle name="Итог 14 7 6" xfId="6707"/>
    <cellStyle name="Итог 14 8" xfId="3574"/>
    <cellStyle name="Итог 14 8 2" xfId="10014"/>
    <cellStyle name="Итог 14 8 2 2" xfId="13778"/>
    <cellStyle name="Итог 14 8 2 2 2" xfId="23068"/>
    <cellStyle name="Итог 14 8 2 3" xfId="19304"/>
    <cellStyle name="Итог 14 8 3" xfId="12592"/>
    <cellStyle name="Итог 14 8 3 2" xfId="21882"/>
    <cellStyle name="Итог 14 8 4" xfId="16262"/>
    <cellStyle name="Итог 14 8 5" xfId="6981"/>
    <cellStyle name="Итог 14 9" xfId="6670"/>
    <cellStyle name="Итог 14 9 2" xfId="9703"/>
    <cellStyle name="Итог 14 9 2 2" xfId="13664"/>
    <cellStyle name="Итог 14 9 2 2 2" xfId="22954"/>
    <cellStyle name="Итог 14 9 2 3" xfId="18993"/>
    <cellStyle name="Итог 14 9 3" xfId="12478"/>
    <cellStyle name="Итог 14 9 3 2" xfId="21768"/>
    <cellStyle name="Итог 14 9 4" xfId="15951"/>
    <cellStyle name="Итог 15" xfId="71"/>
    <cellStyle name="Итог 2" xfId="838"/>
    <cellStyle name="Итог 2 10" xfId="6669"/>
    <cellStyle name="Итог 2 10 2" xfId="9702"/>
    <cellStyle name="Итог 2 10 2 2" xfId="13663"/>
    <cellStyle name="Итог 2 10 2 2 2" xfId="22953"/>
    <cellStyle name="Итог 2 10 2 3" xfId="18992"/>
    <cellStyle name="Итог 2 10 3" xfId="12477"/>
    <cellStyle name="Итог 2 10 3 2" xfId="21767"/>
    <cellStyle name="Итог 2 10 4" xfId="15950"/>
    <cellStyle name="Итог 2 11" xfId="6992"/>
    <cellStyle name="Итог 2 11 2" xfId="10025"/>
    <cellStyle name="Итог 2 11 2 2" xfId="13788"/>
    <cellStyle name="Итог 2 11 2 2 2" xfId="23078"/>
    <cellStyle name="Итог 2 11 2 3" xfId="19315"/>
    <cellStyle name="Итог 2 11 3" xfId="12602"/>
    <cellStyle name="Итог 2 11 3 2" xfId="21892"/>
    <cellStyle name="Итог 2 11 4" xfId="16273"/>
    <cellStyle name="Итог 2 12" xfId="9172"/>
    <cellStyle name="Итог 2 12 2" xfId="12215"/>
    <cellStyle name="Итог 2 12 2 2" xfId="14691"/>
    <cellStyle name="Итог 2 12 2 2 2" xfId="23981"/>
    <cellStyle name="Итог 2 12 2 3" xfId="21505"/>
    <cellStyle name="Итог 2 12 3" xfId="13505"/>
    <cellStyle name="Итог 2 12 3 2" xfId="22795"/>
    <cellStyle name="Итог 2 12 4" xfId="18463"/>
    <cellStyle name="Итог 2 13" xfId="14891"/>
    <cellStyle name="Итог 2 13 2" xfId="24181"/>
    <cellStyle name="Итог 2 14" xfId="14793"/>
    <cellStyle name="Итог 2 14 2" xfId="24083"/>
    <cellStyle name="Итог 2 15" xfId="15577"/>
    <cellStyle name="Итог 2 16" xfId="6266"/>
    <cellStyle name="Итог 2 2" xfId="839"/>
    <cellStyle name="Итог 2 2 10" xfId="7772"/>
    <cellStyle name="Итог 2 2 10 2" xfId="10815"/>
    <cellStyle name="Итог 2 2 10 2 2" xfId="14121"/>
    <cellStyle name="Итог 2 2 10 2 2 2" xfId="23411"/>
    <cellStyle name="Итог 2 2 10 2 3" xfId="20105"/>
    <cellStyle name="Итог 2 2 10 3" xfId="12935"/>
    <cellStyle name="Итог 2 2 10 3 2" xfId="22225"/>
    <cellStyle name="Итог 2 2 10 4" xfId="17063"/>
    <cellStyle name="Итог 2 2 11" xfId="9173"/>
    <cellStyle name="Итог 2 2 11 2" xfId="12216"/>
    <cellStyle name="Итог 2 2 11 2 2" xfId="14692"/>
    <cellStyle name="Итог 2 2 11 2 2 2" xfId="23982"/>
    <cellStyle name="Итог 2 2 11 2 3" xfId="21506"/>
    <cellStyle name="Итог 2 2 11 3" xfId="13506"/>
    <cellStyle name="Итог 2 2 11 3 2" xfId="22796"/>
    <cellStyle name="Итог 2 2 11 4" xfId="18464"/>
    <cellStyle name="Итог 2 2 12" xfId="14892"/>
    <cellStyle name="Итог 2 2 12 2" xfId="24182"/>
    <cellStyle name="Итог 2 2 13" xfId="14792"/>
    <cellStyle name="Итог 2 2 13 2" xfId="24082"/>
    <cellStyle name="Итог 2 2 14" xfId="15578"/>
    <cellStyle name="Итог 2 2 15" xfId="6267"/>
    <cellStyle name="Итог 2 2 2" xfId="1472"/>
    <cellStyle name="Итог 2 2 2 10" xfId="12447"/>
    <cellStyle name="Итог 2 2 2 10 2" xfId="21737"/>
    <cellStyle name="Итог 2 2 2 11" xfId="15027"/>
    <cellStyle name="Итог 2 2 2 11 2" xfId="24317"/>
    <cellStyle name="Итог 2 2 2 12" xfId="15331"/>
    <cellStyle name="Итог 2 2 2 12 2" xfId="24621"/>
    <cellStyle name="Итог 2 2 2 13" xfId="15709"/>
    <cellStyle name="Итог 2 2 2 14" xfId="6400"/>
    <cellStyle name="Итог 2 2 2 2" xfId="2180"/>
    <cellStyle name="Итог 2 2 2 2 2" xfId="4384"/>
    <cellStyle name="Итог 2 2 2 2 2 2" xfId="13857"/>
    <cellStyle name="Итог 2 2 2 2 2 2 2" xfId="23147"/>
    <cellStyle name="Итог 2 2 2 2 2 3" xfId="19456"/>
    <cellStyle name="Итог 2 2 2 2 2 4" xfId="10166"/>
    <cellStyle name="Итог 2 2 2 2 3" xfId="5148"/>
    <cellStyle name="Итог 2 2 2 2 3 2" xfId="21961"/>
    <cellStyle name="Итог 2 2 2 2 3 3" xfId="12671"/>
    <cellStyle name="Итог 2 2 2 2 4" xfId="5895"/>
    <cellStyle name="Итог 2 2 2 2 4 2" xfId="16414"/>
    <cellStyle name="Итог 2 2 2 2 5" xfId="3106"/>
    <cellStyle name="Итог 2 2 2 2 5 2" xfId="25156"/>
    <cellStyle name="Итог 2 2 2 2 6" xfId="7124"/>
    <cellStyle name="Итог 2 2 2 3" xfId="3821"/>
    <cellStyle name="Итог 2 2 2 3 2" xfId="10482"/>
    <cellStyle name="Итог 2 2 2 3 2 2" xfId="13985"/>
    <cellStyle name="Итог 2 2 2 3 2 2 2" xfId="23275"/>
    <cellStyle name="Итог 2 2 2 3 2 3" xfId="19772"/>
    <cellStyle name="Итог 2 2 2 3 3" xfId="12799"/>
    <cellStyle name="Итог 2 2 2 3 3 2" xfId="22089"/>
    <cellStyle name="Итог 2 2 2 3 4" xfId="16730"/>
    <cellStyle name="Итог 2 2 2 3 5" xfId="7439"/>
    <cellStyle name="Итог 2 2 2 4" xfId="3394"/>
    <cellStyle name="Итог 2 2 2 4 2" xfId="10788"/>
    <cellStyle name="Итог 2 2 2 4 2 2" xfId="14111"/>
    <cellStyle name="Итог 2 2 2 4 2 2 2" xfId="23401"/>
    <cellStyle name="Итог 2 2 2 4 2 3" xfId="20078"/>
    <cellStyle name="Итог 2 2 2 4 3" xfId="12925"/>
    <cellStyle name="Итог 2 2 2 4 3 2" xfId="22215"/>
    <cellStyle name="Итог 2 2 2 4 4" xfId="17036"/>
    <cellStyle name="Итог 2 2 2 4 5" xfId="7745"/>
    <cellStyle name="Итог 2 2 2 5" xfId="3865"/>
    <cellStyle name="Итог 2 2 2 5 2" xfId="11095"/>
    <cellStyle name="Итог 2 2 2 5 2 2" xfId="14239"/>
    <cellStyle name="Итог 2 2 2 5 2 2 2" xfId="23529"/>
    <cellStyle name="Итог 2 2 2 5 2 3" xfId="20385"/>
    <cellStyle name="Итог 2 2 2 5 3" xfId="13053"/>
    <cellStyle name="Итог 2 2 2 5 3 2" xfId="22343"/>
    <cellStyle name="Итог 2 2 2 5 4" xfId="17343"/>
    <cellStyle name="Итог 2 2 2 5 5" xfId="8052"/>
    <cellStyle name="Итог 2 2 2 6" xfId="2614"/>
    <cellStyle name="Итог 2 2 2 6 2" xfId="11398"/>
    <cellStyle name="Итог 2 2 2 6 2 2" xfId="14364"/>
    <cellStyle name="Итог 2 2 2 6 2 2 2" xfId="23654"/>
    <cellStyle name="Итог 2 2 2 6 2 3" xfId="20688"/>
    <cellStyle name="Итог 2 2 2 6 3" xfId="13178"/>
    <cellStyle name="Итог 2 2 2 6 3 2" xfId="22468"/>
    <cellStyle name="Итог 2 2 2 6 4" xfId="17646"/>
    <cellStyle name="Итог 2 2 2 6 5" xfId="8355"/>
    <cellStyle name="Итог 2 2 2 7" xfId="8658"/>
    <cellStyle name="Итог 2 2 2 7 2" xfId="11701"/>
    <cellStyle name="Итог 2 2 2 7 2 2" xfId="14489"/>
    <cellStyle name="Итог 2 2 2 7 2 2 2" xfId="23779"/>
    <cellStyle name="Итог 2 2 2 7 2 3" xfId="20991"/>
    <cellStyle name="Итог 2 2 2 7 3" xfId="13303"/>
    <cellStyle name="Итог 2 2 2 7 3 2" xfId="22593"/>
    <cellStyle name="Итог 2 2 2 7 4" xfId="17949"/>
    <cellStyle name="Итог 2 2 2 8" xfId="8926"/>
    <cellStyle name="Итог 2 2 2 8 2" xfId="11969"/>
    <cellStyle name="Итог 2 2 2 8 2 2" xfId="14599"/>
    <cellStyle name="Итог 2 2 2 8 2 2 2" xfId="23889"/>
    <cellStyle name="Итог 2 2 2 8 2 3" xfId="21259"/>
    <cellStyle name="Итог 2 2 2 8 3" xfId="13413"/>
    <cellStyle name="Итог 2 2 2 8 3 2" xfId="22703"/>
    <cellStyle name="Итог 2 2 2 8 4" xfId="18217"/>
    <cellStyle name="Итог 2 2 2 9" xfId="9304"/>
    <cellStyle name="Итог 2 2 2 9 2" xfId="13568"/>
    <cellStyle name="Итог 2 2 2 9 2 2" xfId="22858"/>
    <cellStyle name="Итог 2 2 2 9 3" xfId="18595"/>
    <cellStyle name="Итог 2 2 3" xfId="1369"/>
    <cellStyle name="Итог 2 2 3 10" xfId="12399"/>
    <cellStyle name="Итог 2 2 3 10 2" xfId="21689"/>
    <cellStyle name="Итог 2 2 3 11" xfId="14925"/>
    <cellStyle name="Итог 2 2 3 11 2" xfId="24215"/>
    <cellStyle name="Итог 2 2 3 12" xfId="15229"/>
    <cellStyle name="Итог 2 2 3 12 2" xfId="24519"/>
    <cellStyle name="Итог 2 2 3 13" xfId="15607"/>
    <cellStyle name="Итог 2 2 3 14" xfId="6298"/>
    <cellStyle name="Итог 2 2 3 2" xfId="2081"/>
    <cellStyle name="Итог 2 2 3 2 2" xfId="4285"/>
    <cellStyle name="Итог 2 2 3 2 2 2" xfId="13809"/>
    <cellStyle name="Итог 2 2 3 2 2 2 2" xfId="23099"/>
    <cellStyle name="Итог 2 2 3 2 2 3" xfId="19354"/>
    <cellStyle name="Итог 2 2 3 2 2 4" xfId="10064"/>
    <cellStyle name="Итог 2 2 3 2 3" xfId="5049"/>
    <cellStyle name="Итог 2 2 3 2 3 2" xfId="21913"/>
    <cellStyle name="Итог 2 2 3 2 3 3" xfId="12623"/>
    <cellStyle name="Итог 2 2 3 2 4" xfId="5796"/>
    <cellStyle name="Итог 2 2 3 2 4 2" xfId="16312"/>
    <cellStyle name="Итог 2 2 3 2 5" xfId="3007"/>
    <cellStyle name="Итог 2 2 3 2 5 2" xfId="25057"/>
    <cellStyle name="Итог 2 2 3 2 6" xfId="7031"/>
    <cellStyle name="Итог 2 2 3 3" xfId="3723"/>
    <cellStyle name="Итог 2 2 3 3 2" xfId="10380"/>
    <cellStyle name="Итог 2 2 3 3 2 2" xfId="13937"/>
    <cellStyle name="Итог 2 2 3 3 2 2 2" xfId="23227"/>
    <cellStyle name="Итог 2 2 3 3 2 3" xfId="19670"/>
    <cellStyle name="Итог 2 2 3 3 3" xfId="12751"/>
    <cellStyle name="Итог 2 2 3 3 3 2" xfId="22041"/>
    <cellStyle name="Итог 2 2 3 3 4" xfId="16628"/>
    <cellStyle name="Итог 2 2 3 3 5" xfId="7337"/>
    <cellStyle name="Итог 2 2 3 4" xfId="3470"/>
    <cellStyle name="Итог 2 2 3 4 2" xfId="10686"/>
    <cellStyle name="Итог 2 2 3 4 2 2" xfId="14063"/>
    <cellStyle name="Итог 2 2 3 4 2 2 2" xfId="23353"/>
    <cellStyle name="Итог 2 2 3 4 2 3" xfId="19976"/>
    <cellStyle name="Итог 2 2 3 4 3" xfId="12877"/>
    <cellStyle name="Итог 2 2 3 4 3 2" xfId="22167"/>
    <cellStyle name="Итог 2 2 3 4 4" xfId="16934"/>
    <cellStyle name="Итог 2 2 3 4 5" xfId="7643"/>
    <cellStyle name="Итог 2 2 3 5" xfId="4035"/>
    <cellStyle name="Итог 2 2 3 5 2" xfId="10993"/>
    <cellStyle name="Итог 2 2 3 5 2 2" xfId="14191"/>
    <cellStyle name="Итог 2 2 3 5 2 2 2" xfId="23481"/>
    <cellStyle name="Итог 2 2 3 5 2 3" xfId="20283"/>
    <cellStyle name="Итог 2 2 3 5 3" xfId="13005"/>
    <cellStyle name="Итог 2 2 3 5 3 2" xfId="22295"/>
    <cellStyle name="Итог 2 2 3 5 4" xfId="17241"/>
    <cellStyle name="Итог 2 2 3 5 5" xfId="7950"/>
    <cellStyle name="Итог 2 2 3 6" xfId="2515"/>
    <cellStyle name="Итог 2 2 3 6 2" xfId="11296"/>
    <cellStyle name="Итог 2 2 3 6 2 2" xfId="14316"/>
    <cellStyle name="Итог 2 2 3 6 2 2 2" xfId="23606"/>
    <cellStyle name="Итог 2 2 3 6 2 3" xfId="20586"/>
    <cellStyle name="Итог 2 2 3 6 3" xfId="13130"/>
    <cellStyle name="Итог 2 2 3 6 3 2" xfId="22420"/>
    <cellStyle name="Итог 2 2 3 6 4" xfId="17544"/>
    <cellStyle name="Итог 2 2 3 6 5" xfId="8253"/>
    <cellStyle name="Итог 2 2 3 7" xfId="8556"/>
    <cellStyle name="Итог 2 2 3 7 2" xfId="11599"/>
    <cellStyle name="Итог 2 2 3 7 2 2" xfId="14441"/>
    <cellStyle name="Итог 2 2 3 7 2 2 2" xfId="23731"/>
    <cellStyle name="Итог 2 2 3 7 2 3" xfId="20889"/>
    <cellStyle name="Итог 2 2 3 7 3" xfId="13255"/>
    <cellStyle name="Итог 2 2 3 7 3 2" xfId="22545"/>
    <cellStyle name="Итог 2 2 3 7 4" xfId="17847"/>
    <cellStyle name="Итог 2 2 3 8" xfId="7633"/>
    <cellStyle name="Итог 2 2 3 8 2" xfId="10676"/>
    <cellStyle name="Итог 2 2 3 8 2 2" xfId="14055"/>
    <cellStyle name="Итог 2 2 3 8 2 2 2" xfId="23345"/>
    <cellStyle name="Итог 2 2 3 8 2 3" xfId="19966"/>
    <cellStyle name="Итог 2 2 3 8 3" xfId="12869"/>
    <cellStyle name="Итог 2 2 3 8 3 2" xfId="22159"/>
    <cellStyle name="Итог 2 2 3 8 4" xfId="16924"/>
    <cellStyle name="Итог 2 2 3 9" xfId="9202"/>
    <cellStyle name="Итог 2 2 3 9 2" xfId="13520"/>
    <cellStyle name="Итог 2 2 3 9 2 2" xfId="22810"/>
    <cellStyle name="Итог 2 2 3 9 3" xfId="18493"/>
    <cellStyle name="Итог 2 2 4" xfId="1714"/>
    <cellStyle name="Итог 2 2 4 10" xfId="9643"/>
    <cellStyle name="Итог 2 2 4 10 2" xfId="13634"/>
    <cellStyle name="Итог 2 2 4 10 2 2" xfId="22924"/>
    <cellStyle name="Итог 2 2 4 10 3" xfId="18934"/>
    <cellStyle name="Итог 2 2 4 11" xfId="15195"/>
    <cellStyle name="Итог 2 2 4 11 2" xfId="24485"/>
    <cellStyle name="Итог 2 2 4 12" xfId="15498"/>
    <cellStyle name="Итог 2 2 4 12 2" xfId="24788"/>
    <cellStyle name="Итог 2 2 4 13" xfId="15877"/>
    <cellStyle name="Итог 2 2 4 14" xfId="6587"/>
    <cellStyle name="Итог 2 2 4 2" xfId="2348"/>
    <cellStyle name="Итог 2 2 4 2 2" xfId="4552"/>
    <cellStyle name="Итог 2 2 4 2 2 2" xfId="13921"/>
    <cellStyle name="Итог 2 2 4 2 2 2 2" xfId="23211"/>
    <cellStyle name="Итог 2 2 4 2 2 3" xfId="19628"/>
    <cellStyle name="Итог 2 2 4 2 2 4" xfId="10338"/>
    <cellStyle name="Итог 2 2 4 2 3" xfId="5316"/>
    <cellStyle name="Итог 2 2 4 2 3 2" xfId="22025"/>
    <cellStyle name="Итог 2 2 4 2 3 3" xfId="12735"/>
    <cellStyle name="Итог 2 2 4 2 4" xfId="6063"/>
    <cellStyle name="Итог 2 2 4 2 4 2" xfId="16586"/>
    <cellStyle name="Итог 2 2 4 2 5" xfId="3274"/>
    <cellStyle name="Итог 2 2 4 2 5 2" xfId="25324"/>
    <cellStyle name="Итог 2 2 4 2 6" xfId="7295"/>
    <cellStyle name="Итог 2 2 4 3" xfId="4003"/>
    <cellStyle name="Итог 2 2 4 3 2" xfId="10649"/>
    <cellStyle name="Итог 2 2 4 3 2 2" xfId="14047"/>
    <cellStyle name="Итог 2 2 4 3 2 2 2" xfId="23337"/>
    <cellStyle name="Итог 2 2 4 3 2 3" xfId="19939"/>
    <cellStyle name="Итог 2 2 4 3 3" xfId="12861"/>
    <cellStyle name="Итог 2 2 4 3 3 2" xfId="22151"/>
    <cellStyle name="Итог 2 2 4 3 4" xfId="16897"/>
    <cellStyle name="Итог 2 2 4 3 5" xfId="7606"/>
    <cellStyle name="Итог 2 2 4 4" xfId="4824"/>
    <cellStyle name="Итог 2 2 4 4 2" xfId="10957"/>
    <cellStyle name="Итог 2 2 4 4 2 2" xfId="14175"/>
    <cellStyle name="Итог 2 2 4 4 2 2 2" xfId="23465"/>
    <cellStyle name="Итог 2 2 4 4 2 3" xfId="20247"/>
    <cellStyle name="Итог 2 2 4 4 3" xfId="12989"/>
    <cellStyle name="Итог 2 2 4 4 3 2" xfId="22279"/>
    <cellStyle name="Итог 2 2 4 4 4" xfId="17205"/>
    <cellStyle name="Итог 2 2 4 4 5" xfId="7914"/>
    <cellStyle name="Итог 2 2 4 5" xfId="5571"/>
    <cellStyle name="Итог 2 2 4 5 2" xfId="11262"/>
    <cellStyle name="Итог 2 2 4 5 2 2" xfId="14301"/>
    <cellStyle name="Итог 2 2 4 5 2 2 2" xfId="23591"/>
    <cellStyle name="Итог 2 2 4 5 2 3" xfId="20552"/>
    <cellStyle name="Итог 2 2 4 5 3" xfId="13115"/>
    <cellStyle name="Итог 2 2 4 5 3 2" xfId="22405"/>
    <cellStyle name="Итог 2 2 4 5 4" xfId="17510"/>
    <cellStyle name="Итог 2 2 4 5 5" xfId="8219"/>
    <cellStyle name="Итог 2 2 4 6" xfId="2782"/>
    <cellStyle name="Итог 2 2 4 6 2" xfId="11566"/>
    <cellStyle name="Итог 2 2 4 6 2 2" xfId="14427"/>
    <cellStyle name="Итог 2 2 4 6 2 2 2" xfId="23717"/>
    <cellStyle name="Итог 2 2 4 6 2 3" xfId="20856"/>
    <cellStyle name="Итог 2 2 4 6 3" xfId="13241"/>
    <cellStyle name="Итог 2 2 4 6 3 2" xfId="22531"/>
    <cellStyle name="Итог 2 2 4 6 4" xfId="17814"/>
    <cellStyle name="Итог 2 2 4 6 5" xfId="8523"/>
    <cellStyle name="Итог 2 2 4 7" xfId="8825"/>
    <cellStyle name="Итог 2 2 4 7 2" xfId="11868"/>
    <cellStyle name="Итог 2 2 4 7 2 2" xfId="14551"/>
    <cellStyle name="Итог 2 2 4 7 2 2 2" xfId="23841"/>
    <cellStyle name="Итог 2 2 4 7 2 3" xfId="21158"/>
    <cellStyle name="Итог 2 2 4 7 3" xfId="13365"/>
    <cellStyle name="Итог 2 2 4 7 3 2" xfId="22655"/>
    <cellStyle name="Итог 2 2 4 7 4" xfId="18116"/>
    <cellStyle name="Итог 2 2 4 8" xfId="9093"/>
    <cellStyle name="Итог 2 2 4 8 2" xfId="12136"/>
    <cellStyle name="Итог 2 2 4 8 2 2" xfId="14661"/>
    <cellStyle name="Итог 2 2 4 8 2 2 2" xfId="23951"/>
    <cellStyle name="Итог 2 2 4 8 2 3" xfId="21426"/>
    <cellStyle name="Итог 2 2 4 8 3" xfId="13475"/>
    <cellStyle name="Итог 2 2 4 8 3 2" xfId="22765"/>
    <cellStyle name="Итог 2 2 4 8 4" xfId="18384"/>
    <cellStyle name="Итог 2 2 4 9" xfId="9472"/>
    <cellStyle name="Итог 2 2 4 9 2" xfId="12381"/>
    <cellStyle name="Итог 2 2 4 9 2 2" xfId="14755"/>
    <cellStyle name="Итог 2 2 4 9 2 2 2" xfId="24045"/>
    <cellStyle name="Итог 2 2 4 9 2 3" xfId="21671"/>
    <cellStyle name="Итог 2 2 4 9 3" xfId="18763"/>
    <cellStyle name="Итог 2 2 5" xfId="1605"/>
    <cellStyle name="Итог 2 2 5 10" xfId="9584"/>
    <cellStyle name="Итог 2 2 5 10 2" xfId="13591"/>
    <cellStyle name="Итог 2 2 5 10 2 2" xfId="22881"/>
    <cellStyle name="Итог 2 2 5 10 3" xfId="18875"/>
    <cellStyle name="Итог 2 2 5 11" xfId="15080"/>
    <cellStyle name="Итог 2 2 5 11 2" xfId="24370"/>
    <cellStyle name="Итог 2 2 5 12" xfId="15383"/>
    <cellStyle name="Итог 2 2 5 12 2" xfId="24673"/>
    <cellStyle name="Итог 2 2 5 13" xfId="15762"/>
    <cellStyle name="Итог 2 2 5 14" xfId="6472"/>
    <cellStyle name="Итог 2 2 5 2" xfId="2243"/>
    <cellStyle name="Итог 2 2 5 2 2" xfId="4447"/>
    <cellStyle name="Итог 2 2 5 2 2 2" xfId="13878"/>
    <cellStyle name="Итог 2 2 5 2 2 2 2" xfId="23168"/>
    <cellStyle name="Итог 2 2 5 2 2 3" xfId="19513"/>
    <cellStyle name="Итог 2 2 5 2 2 4" xfId="10223"/>
    <cellStyle name="Итог 2 2 5 2 3" xfId="5211"/>
    <cellStyle name="Итог 2 2 5 2 3 2" xfId="21982"/>
    <cellStyle name="Итог 2 2 5 2 3 3" xfId="12692"/>
    <cellStyle name="Итог 2 2 5 2 4" xfId="5958"/>
    <cellStyle name="Итог 2 2 5 2 4 2" xfId="16471"/>
    <cellStyle name="Итог 2 2 5 2 5" xfId="3169"/>
    <cellStyle name="Итог 2 2 5 2 5 2" xfId="25219"/>
    <cellStyle name="Итог 2 2 5 2 6" xfId="7180"/>
    <cellStyle name="Итог 2 2 5 3" xfId="3913"/>
    <cellStyle name="Итог 2 2 5 3 2" xfId="10534"/>
    <cellStyle name="Итог 2 2 5 3 2 2" xfId="14004"/>
    <cellStyle name="Итог 2 2 5 3 2 2 2" xfId="23294"/>
    <cellStyle name="Итог 2 2 5 3 2 3" xfId="19824"/>
    <cellStyle name="Итог 2 2 5 3 3" xfId="12818"/>
    <cellStyle name="Итог 2 2 5 3 3 2" xfId="22108"/>
    <cellStyle name="Итог 2 2 5 3 4" xfId="16782"/>
    <cellStyle name="Итог 2 2 5 3 5" xfId="7491"/>
    <cellStyle name="Итог 2 2 5 4" xfId="4720"/>
    <cellStyle name="Итог 2 2 5 4 2" xfId="10842"/>
    <cellStyle name="Итог 2 2 5 4 2 2" xfId="14132"/>
    <cellStyle name="Итог 2 2 5 4 2 2 2" xfId="23422"/>
    <cellStyle name="Итог 2 2 5 4 2 3" xfId="20132"/>
    <cellStyle name="Итог 2 2 5 4 3" xfId="12946"/>
    <cellStyle name="Итог 2 2 5 4 3 2" xfId="22236"/>
    <cellStyle name="Итог 2 2 5 4 4" xfId="17090"/>
    <cellStyle name="Итог 2 2 5 4 5" xfId="7799"/>
    <cellStyle name="Итог 2 2 5 5" xfId="5466"/>
    <cellStyle name="Итог 2 2 5 5 2" xfId="11147"/>
    <cellStyle name="Итог 2 2 5 5 2 2" xfId="14258"/>
    <cellStyle name="Итог 2 2 5 5 2 2 2" xfId="23548"/>
    <cellStyle name="Итог 2 2 5 5 2 3" xfId="20437"/>
    <cellStyle name="Итог 2 2 5 5 3" xfId="13072"/>
    <cellStyle name="Итог 2 2 5 5 3 2" xfId="22362"/>
    <cellStyle name="Итог 2 2 5 5 4" xfId="17395"/>
    <cellStyle name="Итог 2 2 5 5 5" xfId="8104"/>
    <cellStyle name="Итог 2 2 5 6" xfId="2677"/>
    <cellStyle name="Итог 2 2 5 6 2" xfId="11451"/>
    <cellStyle name="Итог 2 2 5 6 2 2" xfId="14384"/>
    <cellStyle name="Итог 2 2 5 6 2 2 2" xfId="23674"/>
    <cellStyle name="Итог 2 2 5 6 2 3" xfId="20741"/>
    <cellStyle name="Итог 2 2 5 6 3" xfId="13198"/>
    <cellStyle name="Итог 2 2 5 6 3 2" xfId="22488"/>
    <cellStyle name="Итог 2 2 5 6 4" xfId="17699"/>
    <cellStyle name="Итог 2 2 5 6 5" xfId="8408"/>
    <cellStyle name="Итог 2 2 5 7" xfId="8710"/>
    <cellStyle name="Итог 2 2 5 7 2" xfId="11753"/>
    <cellStyle name="Итог 2 2 5 7 2 2" xfId="14508"/>
    <cellStyle name="Итог 2 2 5 7 2 2 2" xfId="23798"/>
    <cellStyle name="Итог 2 2 5 7 2 3" xfId="21043"/>
    <cellStyle name="Итог 2 2 5 7 3" xfId="13322"/>
    <cellStyle name="Итог 2 2 5 7 3 2" xfId="22612"/>
    <cellStyle name="Итог 2 2 5 7 4" xfId="18001"/>
    <cellStyle name="Итог 2 2 5 8" xfId="8978"/>
    <cellStyle name="Итог 2 2 5 8 2" xfId="12021"/>
    <cellStyle name="Итог 2 2 5 8 2 2" xfId="14618"/>
    <cellStyle name="Итог 2 2 5 8 2 2 2" xfId="23908"/>
    <cellStyle name="Итог 2 2 5 8 2 3" xfId="21311"/>
    <cellStyle name="Итог 2 2 5 8 3" xfId="13432"/>
    <cellStyle name="Итог 2 2 5 8 3 2" xfId="22722"/>
    <cellStyle name="Итог 2 2 5 8 4" xfId="18269"/>
    <cellStyle name="Итог 2 2 5 9" xfId="9357"/>
    <cellStyle name="Итог 2 2 5 9 2" xfId="12322"/>
    <cellStyle name="Итог 2 2 5 9 2 2" xfId="14712"/>
    <cellStyle name="Итог 2 2 5 9 2 2 2" xfId="24002"/>
    <cellStyle name="Итог 2 2 5 9 2 3" xfId="21612"/>
    <cellStyle name="Итог 2 2 5 9 3" xfId="18648"/>
    <cellStyle name="Итог 2 2 6" xfId="1876"/>
    <cellStyle name="Итог 2 2 6 2" xfId="2435"/>
    <cellStyle name="Итог 2 2 6 2 2" xfId="4639"/>
    <cellStyle name="Итог 2 2 6 2 2 2" xfId="23040"/>
    <cellStyle name="Итог 2 2 6 2 2 3" xfId="13750"/>
    <cellStyle name="Итог 2 2 6 2 3" xfId="5403"/>
    <cellStyle name="Итог 2 2 6 2 3 2" xfId="19215"/>
    <cellStyle name="Итог 2 2 6 2 4" xfId="6150"/>
    <cellStyle name="Итог 2 2 6 2 4 2" xfId="26048"/>
    <cellStyle name="Итог 2 2 6 2 5" xfId="3361"/>
    <cellStyle name="Итог 2 2 6 2 5 2" xfId="25411"/>
    <cellStyle name="Итог 2 2 6 2 6" xfId="9925"/>
    <cellStyle name="Итог 2 2 6 3" xfId="4120"/>
    <cellStyle name="Итог 2 2 6 3 2" xfId="21854"/>
    <cellStyle name="Итог 2 2 6 3 3" xfId="12564"/>
    <cellStyle name="Итог 2 2 6 4" xfId="4911"/>
    <cellStyle name="Итог 2 2 6 4 2" xfId="16173"/>
    <cellStyle name="Итог 2 2 6 5" xfId="5658"/>
    <cellStyle name="Итог 2 2 6 5 2" xfId="25711"/>
    <cellStyle name="Итог 2 2 6 6" xfId="2869"/>
    <cellStyle name="Итог 2 2 6 6 2" xfId="24919"/>
    <cellStyle name="Итог 2 2 6 7" xfId="6892"/>
    <cellStyle name="Итог 2 2 7" xfId="2021"/>
    <cellStyle name="Итог 2 2 7 2" xfId="4225"/>
    <cellStyle name="Итог 2 2 7 2 2" xfId="13674"/>
    <cellStyle name="Итог 2 2 7 2 2 2" xfId="22964"/>
    <cellStyle name="Итог 2 2 7 2 3" xfId="19028"/>
    <cellStyle name="Итог 2 2 7 2 4" xfId="9738"/>
    <cellStyle name="Итог 2 2 7 3" xfId="4989"/>
    <cellStyle name="Итог 2 2 7 3 2" xfId="21778"/>
    <cellStyle name="Итог 2 2 7 3 3" xfId="12488"/>
    <cellStyle name="Итог 2 2 7 4" xfId="5736"/>
    <cellStyle name="Итог 2 2 7 4 2" xfId="15986"/>
    <cellStyle name="Итог 2 2 7 5" xfId="2947"/>
    <cellStyle name="Итог 2 2 7 5 2" xfId="24997"/>
    <cellStyle name="Итог 2 2 7 6" xfId="6705"/>
    <cellStyle name="Итог 2 2 8" xfId="3576"/>
    <cellStyle name="Итог 2 2 8 2" xfId="10016"/>
    <cellStyle name="Итог 2 2 8 2 2" xfId="13780"/>
    <cellStyle name="Итог 2 2 8 2 2 2" xfId="23070"/>
    <cellStyle name="Итог 2 2 8 2 3" xfId="19306"/>
    <cellStyle name="Итог 2 2 8 3" xfId="12594"/>
    <cellStyle name="Итог 2 2 8 3 2" xfId="21884"/>
    <cellStyle name="Итог 2 2 8 4" xfId="16264"/>
    <cellStyle name="Итог 2 2 8 5" xfId="6983"/>
    <cellStyle name="Итог 2 2 9" xfId="6668"/>
    <cellStyle name="Итог 2 2 9 2" xfId="9701"/>
    <cellStyle name="Итог 2 2 9 2 2" xfId="13662"/>
    <cellStyle name="Итог 2 2 9 2 2 2" xfId="22952"/>
    <cellStyle name="Итог 2 2 9 2 3" xfId="18991"/>
    <cellStyle name="Итог 2 2 9 3" xfId="12476"/>
    <cellStyle name="Итог 2 2 9 3 2" xfId="21766"/>
    <cellStyle name="Итог 2 2 9 4" xfId="15949"/>
    <cellStyle name="Итог 2 3" xfId="1471"/>
    <cellStyle name="Итог 2 3 10" xfId="12446"/>
    <cellStyle name="Итог 2 3 10 2" xfId="21736"/>
    <cellStyle name="Итог 2 3 11" xfId="15026"/>
    <cellStyle name="Итог 2 3 11 2" xfId="24316"/>
    <cellStyle name="Итог 2 3 12" xfId="15330"/>
    <cellStyle name="Итог 2 3 12 2" xfId="24620"/>
    <cellStyle name="Итог 2 3 13" xfId="15708"/>
    <cellStyle name="Итог 2 3 14" xfId="6399"/>
    <cellStyle name="Итог 2 3 2" xfId="2179"/>
    <cellStyle name="Итог 2 3 2 2" xfId="4383"/>
    <cellStyle name="Итог 2 3 2 2 2" xfId="13856"/>
    <cellStyle name="Итог 2 3 2 2 2 2" xfId="23146"/>
    <cellStyle name="Итог 2 3 2 2 3" xfId="19455"/>
    <cellStyle name="Итог 2 3 2 2 4" xfId="10165"/>
    <cellStyle name="Итог 2 3 2 3" xfId="5147"/>
    <cellStyle name="Итог 2 3 2 3 2" xfId="21960"/>
    <cellStyle name="Итог 2 3 2 3 3" xfId="12670"/>
    <cellStyle name="Итог 2 3 2 4" xfId="5894"/>
    <cellStyle name="Итог 2 3 2 4 2" xfId="16413"/>
    <cellStyle name="Итог 2 3 2 5" xfId="3105"/>
    <cellStyle name="Итог 2 3 2 5 2" xfId="25155"/>
    <cellStyle name="Итог 2 3 2 6" xfId="7123"/>
    <cellStyle name="Итог 2 3 3" xfId="3820"/>
    <cellStyle name="Итог 2 3 3 2" xfId="10481"/>
    <cellStyle name="Итог 2 3 3 2 2" xfId="13984"/>
    <cellStyle name="Итог 2 3 3 2 2 2" xfId="23274"/>
    <cellStyle name="Итог 2 3 3 2 3" xfId="19771"/>
    <cellStyle name="Итог 2 3 3 3" xfId="12798"/>
    <cellStyle name="Итог 2 3 3 3 2" xfId="22088"/>
    <cellStyle name="Итог 2 3 3 4" xfId="16729"/>
    <cellStyle name="Итог 2 3 3 5" xfId="7438"/>
    <cellStyle name="Итог 2 3 4" xfId="3395"/>
    <cellStyle name="Итог 2 3 4 2" xfId="10787"/>
    <cellStyle name="Итог 2 3 4 2 2" xfId="14110"/>
    <cellStyle name="Итог 2 3 4 2 2 2" xfId="23400"/>
    <cellStyle name="Итог 2 3 4 2 3" xfId="20077"/>
    <cellStyle name="Итог 2 3 4 3" xfId="12924"/>
    <cellStyle name="Итог 2 3 4 3 2" xfId="22214"/>
    <cellStyle name="Итог 2 3 4 4" xfId="17035"/>
    <cellStyle name="Итог 2 3 4 5" xfId="7744"/>
    <cellStyle name="Итог 2 3 5" xfId="3676"/>
    <cellStyle name="Итог 2 3 5 2" xfId="11094"/>
    <cellStyle name="Итог 2 3 5 2 2" xfId="14238"/>
    <cellStyle name="Итог 2 3 5 2 2 2" xfId="23528"/>
    <cellStyle name="Итог 2 3 5 2 3" xfId="20384"/>
    <cellStyle name="Итог 2 3 5 3" xfId="13052"/>
    <cellStyle name="Итог 2 3 5 3 2" xfId="22342"/>
    <cellStyle name="Итог 2 3 5 4" xfId="17342"/>
    <cellStyle name="Итог 2 3 5 5" xfId="8051"/>
    <cellStyle name="Итог 2 3 6" xfId="2613"/>
    <cellStyle name="Итог 2 3 6 2" xfId="11397"/>
    <cellStyle name="Итог 2 3 6 2 2" xfId="14363"/>
    <cellStyle name="Итог 2 3 6 2 2 2" xfId="23653"/>
    <cellStyle name="Итог 2 3 6 2 3" xfId="20687"/>
    <cellStyle name="Итог 2 3 6 3" xfId="13177"/>
    <cellStyle name="Итог 2 3 6 3 2" xfId="22467"/>
    <cellStyle name="Итог 2 3 6 4" xfId="17645"/>
    <cellStyle name="Итог 2 3 6 5" xfId="8354"/>
    <cellStyle name="Итог 2 3 7" xfId="8657"/>
    <cellStyle name="Итог 2 3 7 2" xfId="11700"/>
    <cellStyle name="Итог 2 3 7 2 2" xfId="14488"/>
    <cellStyle name="Итог 2 3 7 2 2 2" xfId="23778"/>
    <cellStyle name="Итог 2 3 7 2 3" xfId="20990"/>
    <cellStyle name="Итог 2 3 7 3" xfId="13302"/>
    <cellStyle name="Итог 2 3 7 3 2" xfId="22592"/>
    <cellStyle name="Итог 2 3 7 4" xfId="17948"/>
    <cellStyle name="Итог 2 3 8" xfId="8925"/>
    <cellStyle name="Итог 2 3 8 2" xfId="11968"/>
    <cellStyle name="Итог 2 3 8 2 2" xfId="14598"/>
    <cellStyle name="Итог 2 3 8 2 2 2" xfId="23888"/>
    <cellStyle name="Итог 2 3 8 2 3" xfId="21258"/>
    <cellStyle name="Итог 2 3 8 3" xfId="13412"/>
    <cellStyle name="Итог 2 3 8 3 2" xfId="22702"/>
    <cellStyle name="Итог 2 3 8 4" xfId="18216"/>
    <cellStyle name="Итог 2 3 9" xfId="9303"/>
    <cellStyle name="Итог 2 3 9 2" xfId="13567"/>
    <cellStyle name="Итог 2 3 9 2 2" xfId="22857"/>
    <cellStyle name="Итог 2 3 9 3" xfId="18594"/>
    <cellStyle name="Итог 2 4" xfId="1370"/>
    <cellStyle name="Итог 2 4 10" xfId="12400"/>
    <cellStyle name="Итог 2 4 10 2" xfId="21690"/>
    <cellStyle name="Итог 2 4 11" xfId="14926"/>
    <cellStyle name="Итог 2 4 11 2" xfId="24216"/>
    <cellStyle name="Итог 2 4 12" xfId="15230"/>
    <cellStyle name="Итог 2 4 12 2" xfId="24520"/>
    <cellStyle name="Итог 2 4 13" xfId="15608"/>
    <cellStyle name="Итог 2 4 14" xfId="6299"/>
    <cellStyle name="Итог 2 4 2" xfId="2082"/>
    <cellStyle name="Итог 2 4 2 2" xfId="4286"/>
    <cellStyle name="Итог 2 4 2 2 2" xfId="13810"/>
    <cellStyle name="Итог 2 4 2 2 2 2" xfId="23100"/>
    <cellStyle name="Итог 2 4 2 2 3" xfId="19355"/>
    <cellStyle name="Итог 2 4 2 2 4" xfId="10065"/>
    <cellStyle name="Итог 2 4 2 3" xfId="5050"/>
    <cellStyle name="Итог 2 4 2 3 2" xfId="21914"/>
    <cellStyle name="Итог 2 4 2 3 3" xfId="12624"/>
    <cellStyle name="Итог 2 4 2 4" xfId="5797"/>
    <cellStyle name="Итог 2 4 2 4 2" xfId="16313"/>
    <cellStyle name="Итог 2 4 2 5" xfId="3008"/>
    <cellStyle name="Итог 2 4 2 5 2" xfId="25058"/>
    <cellStyle name="Итог 2 4 2 6" xfId="7032"/>
    <cellStyle name="Итог 2 4 3" xfId="3724"/>
    <cellStyle name="Итог 2 4 3 2" xfId="10381"/>
    <cellStyle name="Итог 2 4 3 2 2" xfId="13938"/>
    <cellStyle name="Итог 2 4 3 2 2 2" xfId="23228"/>
    <cellStyle name="Итог 2 4 3 2 3" xfId="19671"/>
    <cellStyle name="Итог 2 4 3 3" xfId="12752"/>
    <cellStyle name="Итог 2 4 3 3 2" xfId="22042"/>
    <cellStyle name="Итог 2 4 3 4" xfId="16629"/>
    <cellStyle name="Итог 2 4 3 5" xfId="7338"/>
    <cellStyle name="Итог 2 4 4" xfId="3469"/>
    <cellStyle name="Итог 2 4 4 2" xfId="10687"/>
    <cellStyle name="Итог 2 4 4 2 2" xfId="14064"/>
    <cellStyle name="Итог 2 4 4 2 2 2" xfId="23354"/>
    <cellStyle name="Итог 2 4 4 2 3" xfId="19977"/>
    <cellStyle name="Итог 2 4 4 3" xfId="12878"/>
    <cellStyle name="Итог 2 4 4 3 2" xfId="22168"/>
    <cellStyle name="Итог 2 4 4 4" xfId="16935"/>
    <cellStyle name="Итог 2 4 4 5" xfId="7644"/>
    <cellStyle name="Итог 2 4 5" xfId="4151"/>
    <cellStyle name="Итог 2 4 5 2" xfId="10994"/>
    <cellStyle name="Итог 2 4 5 2 2" xfId="14192"/>
    <cellStyle name="Итог 2 4 5 2 2 2" xfId="23482"/>
    <cellStyle name="Итог 2 4 5 2 3" xfId="20284"/>
    <cellStyle name="Итог 2 4 5 3" xfId="13006"/>
    <cellStyle name="Итог 2 4 5 3 2" xfId="22296"/>
    <cellStyle name="Итог 2 4 5 4" xfId="17242"/>
    <cellStyle name="Итог 2 4 5 5" xfId="7951"/>
    <cellStyle name="Итог 2 4 6" xfId="2516"/>
    <cellStyle name="Итог 2 4 6 2" xfId="11297"/>
    <cellStyle name="Итог 2 4 6 2 2" xfId="14317"/>
    <cellStyle name="Итог 2 4 6 2 2 2" xfId="23607"/>
    <cellStyle name="Итог 2 4 6 2 3" xfId="20587"/>
    <cellStyle name="Итог 2 4 6 3" xfId="13131"/>
    <cellStyle name="Итог 2 4 6 3 2" xfId="22421"/>
    <cellStyle name="Итог 2 4 6 4" xfId="17545"/>
    <cellStyle name="Итог 2 4 6 5" xfId="8254"/>
    <cellStyle name="Итог 2 4 7" xfId="8557"/>
    <cellStyle name="Итог 2 4 7 2" xfId="11600"/>
    <cellStyle name="Итог 2 4 7 2 2" xfId="14442"/>
    <cellStyle name="Итог 2 4 7 2 2 2" xfId="23732"/>
    <cellStyle name="Итог 2 4 7 2 3" xfId="20890"/>
    <cellStyle name="Итог 2 4 7 3" xfId="13256"/>
    <cellStyle name="Итог 2 4 7 3 2" xfId="22546"/>
    <cellStyle name="Итог 2 4 7 4" xfId="17848"/>
    <cellStyle name="Итог 2 4 8" xfId="6653"/>
    <cellStyle name="Итог 2 4 8 2" xfId="9686"/>
    <cellStyle name="Итог 2 4 8 2 2" xfId="13653"/>
    <cellStyle name="Итог 2 4 8 2 2 2" xfId="22943"/>
    <cellStyle name="Итог 2 4 8 2 3" xfId="18976"/>
    <cellStyle name="Итог 2 4 8 3" xfId="12467"/>
    <cellStyle name="Итог 2 4 8 3 2" xfId="21757"/>
    <cellStyle name="Итог 2 4 8 4" xfId="15934"/>
    <cellStyle name="Итог 2 4 9" xfId="9203"/>
    <cellStyle name="Итог 2 4 9 2" xfId="13521"/>
    <cellStyle name="Итог 2 4 9 2 2" xfId="22811"/>
    <cellStyle name="Итог 2 4 9 3" xfId="18494"/>
    <cellStyle name="Итог 2 5" xfId="1713"/>
    <cellStyle name="Итог 2 5 10" xfId="9642"/>
    <cellStyle name="Итог 2 5 10 2" xfId="13633"/>
    <cellStyle name="Итог 2 5 10 2 2" xfId="22923"/>
    <cellStyle name="Итог 2 5 10 3" xfId="18933"/>
    <cellStyle name="Итог 2 5 11" xfId="15194"/>
    <cellStyle name="Итог 2 5 11 2" xfId="24484"/>
    <cellStyle name="Итог 2 5 12" xfId="15497"/>
    <cellStyle name="Итог 2 5 12 2" xfId="24787"/>
    <cellStyle name="Итог 2 5 13" xfId="15876"/>
    <cellStyle name="Итог 2 5 14" xfId="6586"/>
    <cellStyle name="Итог 2 5 2" xfId="2347"/>
    <cellStyle name="Итог 2 5 2 2" xfId="4551"/>
    <cellStyle name="Итог 2 5 2 2 2" xfId="13920"/>
    <cellStyle name="Итог 2 5 2 2 2 2" xfId="23210"/>
    <cellStyle name="Итог 2 5 2 2 3" xfId="19627"/>
    <cellStyle name="Итог 2 5 2 2 4" xfId="10337"/>
    <cellStyle name="Итог 2 5 2 3" xfId="5315"/>
    <cellStyle name="Итог 2 5 2 3 2" xfId="22024"/>
    <cellStyle name="Итог 2 5 2 3 3" xfId="12734"/>
    <cellStyle name="Итог 2 5 2 4" xfId="6062"/>
    <cellStyle name="Итог 2 5 2 4 2" xfId="16585"/>
    <cellStyle name="Итог 2 5 2 5" xfId="3273"/>
    <cellStyle name="Итог 2 5 2 5 2" xfId="25323"/>
    <cellStyle name="Итог 2 5 2 6" xfId="7294"/>
    <cellStyle name="Итог 2 5 3" xfId="4002"/>
    <cellStyle name="Итог 2 5 3 2" xfId="10648"/>
    <cellStyle name="Итог 2 5 3 2 2" xfId="14046"/>
    <cellStyle name="Итог 2 5 3 2 2 2" xfId="23336"/>
    <cellStyle name="Итог 2 5 3 2 3" xfId="19938"/>
    <cellStyle name="Итог 2 5 3 3" xfId="12860"/>
    <cellStyle name="Итог 2 5 3 3 2" xfId="22150"/>
    <cellStyle name="Итог 2 5 3 4" xfId="16896"/>
    <cellStyle name="Итог 2 5 3 5" xfId="7605"/>
    <cellStyle name="Итог 2 5 4" xfId="4823"/>
    <cellStyle name="Итог 2 5 4 2" xfId="10956"/>
    <cellStyle name="Итог 2 5 4 2 2" xfId="14174"/>
    <cellStyle name="Итог 2 5 4 2 2 2" xfId="23464"/>
    <cellStyle name="Итог 2 5 4 2 3" xfId="20246"/>
    <cellStyle name="Итог 2 5 4 3" xfId="12988"/>
    <cellStyle name="Итог 2 5 4 3 2" xfId="22278"/>
    <cellStyle name="Итог 2 5 4 4" xfId="17204"/>
    <cellStyle name="Итог 2 5 4 5" xfId="7913"/>
    <cellStyle name="Итог 2 5 5" xfId="5570"/>
    <cellStyle name="Итог 2 5 5 2" xfId="11261"/>
    <cellStyle name="Итог 2 5 5 2 2" xfId="14300"/>
    <cellStyle name="Итог 2 5 5 2 2 2" xfId="23590"/>
    <cellStyle name="Итог 2 5 5 2 3" xfId="20551"/>
    <cellStyle name="Итог 2 5 5 3" xfId="13114"/>
    <cellStyle name="Итог 2 5 5 3 2" xfId="22404"/>
    <cellStyle name="Итог 2 5 5 4" xfId="17509"/>
    <cellStyle name="Итог 2 5 5 5" xfId="8218"/>
    <cellStyle name="Итог 2 5 6" xfId="2781"/>
    <cellStyle name="Итог 2 5 6 2" xfId="11565"/>
    <cellStyle name="Итог 2 5 6 2 2" xfId="14426"/>
    <cellStyle name="Итог 2 5 6 2 2 2" xfId="23716"/>
    <cellStyle name="Итог 2 5 6 2 3" xfId="20855"/>
    <cellStyle name="Итог 2 5 6 3" xfId="13240"/>
    <cellStyle name="Итог 2 5 6 3 2" xfId="22530"/>
    <cellStyle name="Итог 2 5 6 4" xfId="17813"/>
    <cellStyle name="Итог 2 5 6 5" xfId="8522"/>
    <cellStyle name="Итог 2 5 7" xfId="8824"/>
    <cellStyle name="Итог 2 5 7 2" xfId="11867"/>
    <cellStyle name="Итог 2 5 7 2 2" xfId="14550"/>
    <cellStyle name="Итог 2 5 7 2 2 2" xfId="23840"/>
    <cellStyle name="Итог 2 5 7 2 3" xfId="21157"/>
    <cellStyle name="Итог 2 5 7 3" xfId="13364"/>
    <cellStyle name="Итог 2 5 7 3 2" xfId="22654"/>
    <cellStyle name="Итог 2 5 7 4" xfId="18115"/>
    <cellStyle name="Итог 2 5 8" xfId="9092"/>
    <cellStyle name="Итог 2 5 8 2" xfId="12135"/>
    <cellStyle name="Итог 2 5 8 2 2" xfId="14660"/>
    <cellStyle name="Итог 2 5 8 2 2 2" xfId="23950"/>
    <cellStyle name="Итог 2 5 8 2 3" xfId="21425"/>
    <cellStyle name="Итог 2 5 8 3" xfId="13474"/>
    <cellStyle name="Итог 2 5 8 3 2" xfId="22764"/>
    <cellStyle name="Итог 2 5 8 4" xfId="18383"/>
    <cellStyle name="Итог 2 5 9" xfId="9471"/>
    <cellStyle name="Итог 2 5 9 2" xfId="12380"/>
    <cellStyle name="Итог 2 5 9 2 2" xfId="14754"/>
    <cellStyle name="Итог 2 5 9 2 2 2" xfId="24044"/>
    <cellStyle name="Итог 2 5 9 2 3" xfId="21670"/>
    <cellStyle name="Итог 2 5 9 3" xfId="18762"/>
    <cellStyle name="Итог 2 6" xfId="1606"/>
    <cellStyle name="Итог 2 6 10" xfId="9585"/>
    <cellStyle name="Итог 2 6 10 2" xfId="13592"/>
    <cellStyle name="Итог 2 6 10 2 2" xfId="22882"/>
    <cellStyle name="Итог 2 6 10 3" xfId="18876"/>
    <cellStyle name="Итог 2 6 11" xfId="15081"/>
    <cellStyle name="Итог 2 6 11 2" xfId="24371"/>
    <cellStyle name="Итог 2 6 12" xfId="15384"/>
    <cellStyle name="Итог 2 6 12 2" xfId="24674"/>
    <cellStyle name="Итог 2 6 13" xfId="15763"/>
    <cellStyle name="Итог 2 6 14" xfId="6473"/>
    <cellStyle name="Итог 2 6 2" xfId="2244"/>
    <cellStyle name="Итог 2 6 2 2" xfId="4448"/>
    <cellStyle name="Итог 2 6 2 2 2" xfId="13879"/>
    <cellStyle name="Итог 2 6 2 2 2 2" xfId="23169"/>
    <cellStyle name="Итог 2 6 2 2 3" xfId="19514"/>
    <cellStyle name="Итог 2 6 2 2 4" xfId="10224"/>
    <cellStyle name="Итог 2 6 2 3" xfId="5212"/>
    <cellStyle name="Итог 2 6 2 3 2" xfId="21983"/>
    <cellStyle name="Итог 2 6 2 3 3" xfId="12693"/>
    <cellStyle name="Итог 2 6 2 4" xfId="5959"/>
    <cellStyle name="Итог 2 6 2 4 2" xfId="16472"/>
    <cellStyle name="Итог 2 6 2 5" xfId="3170"/>
    <cellStyle name="Итог 2 6 2 5 2" xfId="25220"/>
    <cellStyle name="Итог 2 6 2 6" xfId="7181"/>
    <cellStyle name="Итог 2 6 3" xfId="3914"/>
    <cellStyle name="Итог 2 6 3 2" xfId="10535"/>
    <cellStyle name="Итог 2 6 3 2 2" xfId="14005"/>
    <cellStyle name="Итог 2 6 3 2 2 2" xfId="23295"/>
    <cellStyle name="Итог 2 6 3 2 3" xfId="19825"/>
    <cellStyle name="Итог 2 6 3 3" xfId="12819"/>
    <cellStyle name="Итог 2 6 3 3 2" xfId="22109"/>
    <cellStyle name="Итог 2 6 3 4" xfId="16783"/>
    <cellStyle name="Итог 2 6 3 5" xfId="7492"/>
    <cellStyle name="Итог 2 6 4" xfId="4721"/>
    <cellStyle name="Итог 2 6 4 2" xfId="10843"/>
    <cellStyle name="Итог 2 6 4 2 2" xfId="14133"/>
    <cellStyle name="Итог 2 6 4 2 2 2" xfId="23423"/>
    <cellStyle name="Итог 2 6 4 2 3" xfId="20133"/>
    <cellStyle name="Итог 2 6 4 3" xfId="12947"/>
    <cellStyle name="Итог 2 6 4 3 2" xfId="22237"/>
    <cellStyle name="Итог 2 6 4 4" xfId="17091"/>
    <cellStyle name="Итог 2 6 4 5" xfId="7800"/>
    <cellStyle name="Итог 2 6 5" xfId="5467"/>
    <cellStyle name="Итог 2 6 5 2" xfId="11148"/>
    <cellStyle name="Итог 2 6 5 2 2" xfId="14259"/>
    <cellStyle name="Итог 2 6 5 2 2 2" xfId="23549"/>
    <cellStyle name="Итог 2 6 5 2 3" xfId="20438"/>
    <cellStyle name="Итог 2 6 5 3" xfId="13073"/>
    <cellStyle name="Итог 2 6 5 3 2" xfId="22363"/>
    <cellStyle name="Итог 2 6 5 4" xfId="17396"/>
    <cellStyle name="Итог 2 6 5 5" xfId="8105"/>
    <cellStyle name="Итог 2 6 6" xfId="2678"/>
    <cellStyle name="Итог 2 6 6 2" xfId="11452"/>
    <cellStyle name="Итог 2 6 6 2 2" xfId="14385"/>
    <cellStyle name="Итог 2 6 6 2 2 2" xfId="23675"/>
    <cellStyle name="Итог 2 6 6 2 3" xfId="20742"/>
    <cellStyle name="Итог 2 6 6 3" xfId="13199"/>
    <cellStyle name="Итог 2 6 6 3 2" xfId="22489"/>
    <cellStyle name="Итог 2 6 6 4" xfId="17700"/>
    <cellStyle name="Итог 2 6 6 5" xfId="8409"/>
    <cellStyle name="Итог 2 6 7" xfId="8711"/>
    <cellStyle name="Итог 2 6 7 2" xfId="11754"/>
    <cellStyle name="Итог 2 6 7 2 2" xfId="14509"/>
    <cellStyle name="Итог 2 6 7 2 2 2" xfId="23799"/>
    <cellStyle name="Итог 2 6 7 2 3" xfId="21044"/>
    <cellStyle name="Итог 2 6 7 3" xfId="13323"/>
    <cellStyle name="Итог 2 6 7 3 2" xfId="22613"/>
    <cellStyle name="Итог 2 6 7 4" xfId="18002"/>
    <cellStyle name="Итог 2 6 8" xfId="8979"/>
    <cellStyle name="Итог 2 6 8 2" xfId="12022"/>
    <cellStyle name="Итог 2 6 8 2 2" xfId="14619"/>
    <cellStyle name="Итог 2 6 8 2 2 2" xfId="23909"/>
    <cellStyle name="Итог 2 6 8 2 3" xfId="21312"/>
    <cellStyle name="Итог 2 6 8 3" xfId="13433"/>
    <cellStyle name="Итог 2 6 8 3 2" xfId="22723"/>
    <cellStyle name="Итог 2 6 8 4" xfId="18270"/>
    <cellStyle name="Итог 2 6 9" xfId="9358"/>
    <cellStyle name="Итог 2 6 9 2" xfId="12323"/>
    <cellStyle name="Итог 2 6 9 2 2" xfId="14713"/>
    <cellStyle name="Итог 2 6 9 2 2 2" xfId="24003"/>
    <cellStyle name="Итог 2 6 9 2 3" xfId="21613"/>
    <cellStyle name="Итог 2 6 9 3" xfId="18649"/>
    <cellStyle name="Итог 2 7" xfId="1875"/>
    <cellStyle name="Итог 2 7 2" xfId="2434"/>
    <cellStyle name="Итог 2 7 2 2" xfId="4638"/>
    <cellStyle name="Итог 2 7 2 2 2" xfId="23039"/>
    <cellStyle name="Итог 2 7 2 2 3" xfId="13749"/>
    <cellStyle name="Итог 2 7 2 3" xfId="5402"/>
    <cellStyle name="Итог 2 7 2 3 2" xfId="19214"/>
    <cellStyle name="Итог 2 7 2 4" xfId="6149"/>
    <cellStyle name="Итог 2 7 2 4 2" xfId="26047"/>
    <cellStyle name="Итог 2 7 2 5" xfId="3360"/>
    <cellStyle name="Итог 2 7 2 5 2" xfId="25410"/>
    <cellStyle name="Итог 2 7 2 6" xfId="9924"/>
    <cellStyle name="Итог 2 7 3" xfId="4119"/>
    <cellStyle name="Итог 2 7 3 2" xfId="21853"/>
    <cellStyle name="Итог 2 7 3 3" xfId="12563"/>
    <cellStyle name="Итог 2 7 4" xfId="4910"/>
    <cellStyle name="Итог 2 7 4 2" xfId="16172"/>
    <cellStyle name="Итог 2 7 5" xfId="5657"/>
    <cellStyle name="Итог 2 7 5 2" xfId="25710"/>
    <cellStyle name="Итог 2 7 6" xfId="2868"/>
    <cellStyle name="Итог 2 7 6 2" xfId="24918"/>
    <cellStyle name="Итог 2 7 7" xfId="6891"/>
    <cellStyle name="Итог 2 8" xfId="2020"/>
    <cellStyle name="Итог 2 8 2" xfId="4224"/>
    <cellStyle name="Итог 2 8 2 2" xfId="13675"/>
    <cellStyle name="Итог 2 8 2 2 2" xfId="22965"/>
    <cellStyle name="Итог 2 8 2 3" xfId="19029"/>
    <cellStyle name="Итог 2 8 2 4" xfId="9739"/>
    <cellStyle name="Итог 2 8 3" xfId="4988"/>
    <cellStyle name="Итог 2 8 3 2" xfId="21779"/>
    <cellStyle name="Итог 2 8 3 3" xfId="12489"/>
    <cellStyle name="Итог 2 8 4" xfId="5735"/>
    <cellStyle name="Итог 2 8 4 2" xfId="15987"/>
    <cellStyle name="Итог 2 8 5" xfId="2946"/>
    <cellStyle name="Итог 2 8 5 2" xfId="24996"/>
    <cellStyle name="Итог 2 8 6" xfId="6706"/>
    <cellStyle name="Итог 2 9" xfId="3575"/>
    <cellStyle name="Итог 2 9 2" xfId="10015"/>
    <cellStyle name="Итог 2 9 2 2" xfId="13779"/>
    <cellStyle name="Итог 2 9 2 2 2" xfId="23069"/>
    <cellStyle name="Итог 2 9 2 3" xfId="19305"/>
    <cellStyle name="Итог 2 9 3" xfId="12593"/>
    <cellStyle name="Итог 2 9 3 2" xfId="21883"/>
    <cellStyle name="Итог 2 9 4" xfId="16263"/>
    <cellStyle name="Итог 2 9 5" xfId="6982"/>
    <cellStyle name="Итог 3" xfId="840"/>
    <cellStyle name="Итог 3 10" xfId="6993"/>
    <cellStyle name="Итог 3 10 2" xfId="10026"/>
    <cellStyle name="Итог 3 10 2 2" xfId="13789"/>
    <cellStyle name="Итог 3 10 2 2 2" xfId="23079"/>
    <cellStyle name="Итог 3 10 2 3" xfId="19316"/>
    <cellStyle name="Итог 3 10 3" xfId="12603"/>
    <cellStyle name="Итог 3 10 3 2" xfId="21893"/>
    <cellStyle name="Итог 3 10 4" xfId="16274"/>
    <cellStyle name="Итог 3 11" xfId="9174"/>
    <cellStyle name="Итог 3 11 2" xfId="12217"/>
    <cellStyle name="Итог 3 11 2 2" xfId="14693"/>
    <cellStyle name="Итог 3 11 2 2 2" xfId="23983"/>
    <cellStyle name="Итог 3 11 2 3" xfId="21507"/>
    <cellStyle name="Итог 3 11 3" xfId="13507"/>
    <cellStyle name="Итог 3 11 3 2" xfId="22797"/>
    <cellStyle name="Итог 3 11 4" xfId="18465"/>
    <cellStyle name="Итог 3 12" xfId="14893"/>
    <cellStyle name="Итог 3 12 2" xfId="24183"/>
    <cellStyle name="Итог 3 13" xfId="14791"/>
    <cellStyle name="Итог 3 13 2" xfId="24081"/>
    <cellStyle name="Итог 3 14" xfId="15579"/>
    <cellStyle name="Итог 3 15" xfId="6268"/>
    <cellStyle name="Итог 3 2" xfId="1473"/>
    <cellStyle name="Итог 3 2 10" xfId="12448"/>
    <cellStyle name="Итог 3 2 10 2" xfId="21738"/>
    <cellStyle name="Итог 3 2 11" xfId="15028"/>
    <cellStyle name="Итог 3 2 11 2" xfId="24318"/>
    <cellStyle name="Итог 3 2 12" xfId="15332"/>
    <cellStyle name="Итог 3 2 12 2" xfId="24622"/>
    <cellStyle name="Итог 3 2 13" xfId="15710"/>
    <cellStyle name="Итог 3 2 14" xfId="6401"/>
    <cellStyle name="Итог 3 2 2" xfId="2181"/>
    <cellStyle name="Итог 3 2 2 2" xfId="4385"/>
    <cellStyle name="Итог 3 2 2 2 2" xfId="13858"/>
    <cellStyle name="Итог 3 2 2 2 2 2" xfId="23148"/>
    <cellStyle name="Итог 3 2 2 2 3" xfId="19457"/>
    <cellStyle name="Итог 3 2 2 2 4" xfId="10167"/>
    <cellStyle name="Итог 3 2 2 3" xfId="5149"/>
    <cellStyle name="Итог 3 2 2 3 2" xfId="21962"/>
    <cellStyle name="Итог 3 2 2 3 3" xfId="12672"/>
    <cellStyle name="Итог 3 2 2 4" xfId="5896"/>
    <cellStyle name="Итог 3 2 2 4 2" xfId="16415"/>
    <cellStyle name="Итог 3 2 2 5" xfId="3107"/>
    <cellStyle name="Итог 3 2 2 5 2" xfId="25157"/>
    <cellStyle name="Итог 3 2 2 6" xfId="7125"/>
    <cellStyle name="Итог 3 2 3" xfId="3822"/>
    <cellStyle name="Итог 3 2 3 2" xfId="10483"/>
    <cellStyle name="Итог 3 2 3 2 2" xfId="13986"/>
    <cellStyle name="Итог 3 2 3 2 2 2" xfId="23276"/>
    <cellStyle name="Итог 3 2 3 2 3" xfId="19773"/>
    <cellStyle name="Итог 3 2 3 3" xfId="12800"/>
    <cellStyle name="Итог 3 2 3 3 2" xfId="22090"/>
    <cellStyle name="Итог 3 2 3 4" xfId="16731"/>
    <cellStyle name="Итог 3 2 3 5" xfId="7440"/>
    <cellStyle name="Итог 3 2 4" xfId="3393"/>
    <cellStyle name="Итог 3 2 4 2" xfId="10789"/>
    <cellStyle name="Итог 3 2 4 2 2" xfId="14112"/>
    <cellStyle name="Итог 3 2 4 2 2 2" xfId="23402"/>
    <cellStyle name="Итог 3 2 4 2 3" xfId="20079"/>
    <cellStyle name="Итог 3 2 4 3" xfId="12926"/>
    <cellStyle name="Итог 3 2 4 3 2" xfId="22216"/>
    <cellStyle name="Итог 3 2 4 4" xfId="17037"/>
    <cellStyle name="Итог 3 2 4 5" xfId="7746"/>
    <cellStyle name="Итог 3 2 5" xfId="4049"/>
    <cellStyle name="Итог 3 2 5 2" xfId="11096"/>
    <cellStyle name="Итог 3 2 5 2 2" xfId="14240"/>
    <cellStyle name="Итог 3 2 5 2 2 2" xfId="23530"/>
    <cellStyle name="Итог 3 2 5 2 3" xfId="20386"/>
    <cellStyle name="Итог 3 2 5 3" xfId="13054"/>
    <cellStyle name="Итог 3 2 5 3 2" xfId="22344"/>
    <cellStyle name="Итог 3 2 5 4" xfId="17344"/>
    <cellStyle name="Итог 3 2 5 5" xfId="8053"/>
    <cellStyle name="Итог 3 2 6" xfId="2615"/>
    <cellStyle name="Итог 3 2 6 2" xfId="11399"/>
    <cellStyle name="Итог 3 2 6 2 2" xfId="14365"/>
    <cellStyle name="Итог 3 2 6 2 2 2" xfId="23655"/>
    <cellStyle name="Итог 3 2 6 2 3" xfId="20689"/>
    <cellStyle name="Итог 3 2 6 3" xfId="13179"/>
    <cellStyle name="Итог 3 2 6 3 2" xfId="22469"/>
    <cellStyle name="Итог 3 2 6 4" xfId="17647"/>
    <cellStyle name="Итог 3 2 6 5" xfId="8356"/>
    <cellStyle name="Итог 3 2 7" xfId="8659"/>
    <cellStyle name="Итог 3 2 7 2" xfId="11702"/>
    <cellStyle name="Итог 3 2 7 2 2" xfId="14490"/>
    <cellStyle name="Итог 3 2 7 2 2 2" xfId="23780"/>
    <cellStyle name="Итог 3 2 7 2 3" xfId="20992"/>
    <cellStyle name="Итог 3 2 7 3" xfId="13304"/>
    <cellStyle name="Итог 3 2 7 3 2" xfId="22594"/>
    <cellStyle name="Итог 3 2 7 4" xfId="17950"/>
    <cellStyle name="Итог 3 2 8" xfId="8927"/>
    <cellStyle name="Итог 3 2 8 2" xfId="11970"/>
    <cellStyle name="Итог 3 2 8 2 2" xfId="14600"/>
    <cellStyle name="Итог 3 2 8 2 2 2" xfId="23890"/>
    <cellStyle name="Итог 3 2 8 2 3" xfId="21260"/>
    <cellStyle name="Итог 3 2 8 3" xfId="13414"/>
    <cellStyle name="Итог 3 2 8 3 2" xfId="22704"/>
    <cellStyle name="Итог 3 2 8 4" xfId="18218"/>
    <cellStyle name="Итог 3 2 9" xfId="9305"/>
    <cellStyle name="Итог 3 2 9 2" xfId="13569"/>
    <cellStyle name="Итог 3 2 9 2 2" xfId="22859"/>
    <cellStyle name="Итог 3 2 9 3" xfId="18596"/>
    <cellStyle name="Итог 3 3" xfId="1368"/>
    <cellStyle name="Итог 3 3 10" xfId="12398"/>
    <cellStyle name="Итог 3 3 10 2" xfId="21688"/>
    <cellStyle name="Итог 3 3 11" xfId="14924"/>
    <cellStyle name="Итог 3 3 11 2" xfId="24214"/>
    <cellStyle name="Итог 3 3 12" xfId="15228"/>
    <cellStyle name="Итог 3 3 12 2" xfId="24518"/>
    <cellStyle name="Итог 3 3 13" xfId="15606"/>
    <cellStyle name="Итог 3 3 14" xfId="6297"/>
    <cellStyle name="Итог 3 3 2" xfId="2080"/>
    <cellStyle name="Итог 3 3 2 2" xfId="4284"/>
    <cellStyle name="Итог 3 3 2 2 2" xfId="13808"/>
    <cellStyle name="Итог 3 3 2 2 2 2" xfId="23098"/>
    <cellStyle name="Итог 3 3 2 2 3" xfId="19353"/>
    <cellStyle name="Итог 3 3 2 2 4" xfId="10063"/>
    <cellStyle name="Итог 3 3 2 3" xfId="5048"/>
    <cellStyle name="Итог 3 3 2 3 2" xfId="21912"/>
    <cellStyle name="Итог 3 3 2 3 3" xfId="12622"/>
    <cellStyle name="Итог 3 3 2 4" xfId="5795"/>
    <cellStyle name="Итог 3 3 2 4 2" xfId="16311"/>
    <cellStyle name="Итог 3 3 2 5" xfId="3006"/>
    <cellStyle name="Итог 3 3 2 5 2" xfId="25056"/>
    <cellStyle name="Итог 3 3 2 6" xfId="7030"/>
    <cellStyle name="Итог 3 3 3" xfId="3722"/>
    <cellStyle name="Итог 3 3 3 2" xfId="10379"/>
    <cellStyle name="Итог 3 3 3 2 2" xfId="13936"/>
    <cellStyle name="Итог 3 3 3 2 2 2" xfId="23226"/>
    <cellStyle name="Итог 3 3 3 2 3" xfId="19669"/>
    <cellStyle name="Итог 3 3 3 3" xfId="12750"/>
    <cellStyle name="Итог 3 3 3 3 2" xfId="22040"/>
    <cellStyle name="Итог 3 3 3 4" xfId="16627"/>
    <cellStyle name="Итог 3 3 3 5" xfId="7336"/>
    <cellStyle name="Итог 3 3 4" xfId="3471"/>
    <cellStyle name="Итог 3 3 4 2" xfId="10685"/>
    <cellStyle name="Итог 3 3 4 2 2" xfId="14062"/>
    <cellStyle name="Итог 3 3 4 2 2 2" xfId="23352"/>
    <cellStyle name="Итог 3 3 4 2 3" xfId="19975"/>
    <cellStyle name="Итог 3 3 4 3" xfId="12876"/>
    <cellStyle name="Итог 3 3 4 3 2" xfId="22166"/>
    <cellStyle name="Итог 3 3 4 4" xfId="16933"/>
    <cellStyle name="Итог 3 3 4 5" xfId="7642"/>
    <cellStyle name="Итог 3 3 5" xfId="3851"/>
    <cellStyle name="Итог 3 3 5 2" xfId="10992"/>
    <cellStyle name="Итог 3 3 5 2 2" xfId="14190"/>
    <cellStyle name="Итог 3 3 5 2 2 2" xfId="23480"/>
    <cellStyle name="Итог 3 3 5 2 3" xfId="20282"/>
    <cellStyle name="Итог 3 3 5 3" xfId="13004"/>
    <cellStyle name="Итог 3 3 5 3 2" xfId="22294"/>
    <cellStyle name="Итог 3 3 5 4" xfId="17240"/>
    <cellStyle name="Итог 3 3 5 5" xfId="7949"/>
    <cellStyle name="Итог 3 3 6" xfId="2514"/>
    <cellStyle name="Итог 3 3 6 2" xfId="11295"/>
    <cellStyle name="Итог 3 3 6 2 2" xfId="14315"/>
    <cellStyle name="Итог 3 3 6 2 2 2" xfId="23605"/>
    <cellStyle name="Итог 3 3 6 2 3" xfId="20585"/>
    <cellStyle name="Итог 3 3 6 3" xfId="13129"/>
    <cellStyle name="Итог 3 3 6 3 2" xfId="22419"/>
    <cellStyle name="Итог 3 3 6 4" xfId="17543"/>
    <cellStyle name="Итог 3 3 6 5" xfId="8252"/>
    <cellStyle name="Итог 3 3 7" xfId="8555"/>
    <cellStyle name="Итог 3 3 7 2" xfId="11598"/>
    <cellStyle name="Итог 3 3 7 2 2" xfId="14440"/>
    <cellStyle name="Итог 3 3 7 2 2 2" xfId="23730"/>
    <cellStyle name="Итог 3 3 7 2 3" xfId="20888"/>
    <cellStyle name="Итог 3 3 7 3" xfId="13254"/>
    <cellStyle name="Итог 3 3 7 3 2" xfId="22544"/>
    <cellStyle name="Итог 3 3 7 4" xfId="17846"/>
    <cellStyle name="Итог 3 3 8" xfId="6943"/>
    <cellStyle name="Итог 3 3 8 2" xfId="9976"/>
    <cellStyle name="Итог 3 3 8 2 2" xfId="13773"/>
    <cellStyle name="Итог 3 3 8 2 2 2" xfId="23063"/>
    <cellStyle name="Итог 3 3 8 2 3" xfId="19266"/>
    <cellStyle name="Итог 3 3 8 3" xfId="12587"/>
    <cellStyle name="Итог 3 3 8 3 2" xfId="21877"/>
    <cellStyle name="Итог 3 3 8 4" xfId="16224"/>
    <cellStyle name="Итог 3 3 9" xfId="9201"/>
    <cellStyle name="Итог 3 3 9 2" xfId="13519"/>
    <cellStyle name="Итог 3 3 9 2 2" xfId="22809"/>
    <cellStyle name="Итог 3 3 9 3" xfId="18492"/>
    <cellStyle name="Итог 3 4" xfId="1715"/>
    <cellStyle name="Итог 3 4 10" xfId="9644"/>
    <cellStyle name="Итог 3 4 10 2" xfId="13635"/>
    <cellStyle name="Итог 3 4 10 2 2" xfId="22925"/>
    <cellStyle name="Итог 3 4 10 3" xfId="18935"/>
    <cellStyle name="Итог 3 4 11" xfId="15196"/>
    <cellStyle name="Итог 3 4 11 2" xfId="24486"/>
    <cellStyle name="Итог 3 4 12" xfId="15499"/>
    <cellStyle name="Итог 3 4 12 2" xfId="24789"/>
    <cellStyle name="Итог 3 4 13" xfId="15878"/>
    <cellStyle name="Итог 3 4 14" xfId="6588"/>
    <cellStyle name="Итог 3 4 2" xfId="2349"/>
    <cellStyle name="Итог 3 4 2 2" xfId="4553"/>
    <cellStyle name="Итог 3 4 2 2 2" xfId="13922"/>
    <cellStyle name="Итог 3 4 2 2 2 2" xfId="23212"/>
    <cellStyle name="Итог 3 4 2 2 3" xfId="19629"/>
    <cellStyle name="Итог 3 4 2 2 4" xfId="10339"/>
    <cellStyle name="Итог 3 4 2 3" xfId="5317"/>
    <cellStyle name="Итог 3 4 2 3 2" xfId="22026"/>
    <cellStyle name="Итог 3 4 2 3 3" xfId="12736"/>
    <cellStyle name="Итог 3 4 2 4" xfId="6064"/>
    <cellStyle name="Итог 3 4 2 4 2" xfId="16587"/>
    <cellStyle name="Итог 3 4 2 5" xfId="3275"/>
    <cellStyle name="Итог 3 4 2 5 2" xfId="25325"/>
    <cellStyle name="Итог 3 4 2 6" xfId="7296"/>
    <cellStyle name="Итог 3 4 3" xfId="4004"/>
    <cellStyle name="Итог 3 4 3 2" xfId="10650"/>
    <cellStyle name="Итог 3 4 3 2 2" xfId="14048"/>
    <cellStyle name="Итог 3 4 3 2 2 2" xfId="23338"/>
    <cellStyle name="Итог 3 4 3 2 3" xfId="19940"/>
    <cellStyle name="Итог 3 4 3 3" xfId="12862"/>
    <cellStyle name="Итог 3 4 3 3 2" xfId="22152"/>
    <cellStyle name="Итог 3 4 3 4" xfId="16898"/>
    <cellStyle name="Итог 3 4 3 5" xfId="7607"/>
    <cellStyle name="Итог 3 4 4" xfId="4825"/>
    <cellStyle name="Итог 3 4 4 2" xfId="10958"/>
    <cellStyle name="Итог 3 4 4 2 2" xfId="14176"/>
    <cellStyle name="Итог 3 4 4 2 2 2" xfId="23466"/>
    <cellStyle name="Итог 3 4 4 2 3" xfId="20248"/>
    <cellStyle name="Итог 3 4 4 3" xfId="12990"/>
    <cellStyle name="Итог 3 4 4 3 2" xfId="22280"/>
    <cellStyle name="Итог 3 4 4 4" xfId="17206"/>
    <cellStyle name="Итог 3 4 4 5" xfId="7915"/>
    <cellStyle name="Итог 3 4 5" xfId="5572"/>
    <cellStyle name="Итог 3 4 5 2" xfId="11263"/>
    <cellStyle name="Итог 3 4 5 2 2" xfId="14302"/>
    <cellStyle name="Итог 3 4 5 2 2 2" xfId="23592"/>
    <cellStyle name="Итог 3 4 5 2 3" xfId="20553"/>
    <cellStyle name="Итог 3 4 5 3" xfId="13116"/>
    <cellStyle name="Итог 3 4 5 3 2" xfId="22406"/>
    <cellStyle name="Итог 3 4 5 4" xfId="17511"/>
    <cellStyle name="Итог 3 4 5 5" xfId="8220"/>
    <cellStyle name="Итог 3 4 6" xfId="2783"/>
    <cellStyle name="Итог 3 4 6 2" xfId="11567"/>
    <cellStyle name="Итог 3 4 6 2 2" xfId="14428"/>
    <cellStyle name="Итог 3 4 6 2 2 2" xfId="23718"/>
    <cellStyle name="Итог 3 4 6 2 3" xfId="20857"/>
    <cellStyle name="Итог 3 4 6 3" xfId="13242"/>
    <cellStyle name="Итог 3 4 6 3 2" xfId="22532"/>
    <cellStyle name="Итог 3 4 6 4" xfId="17815"/>
    <cellStyle name="Итог 3 4 6 5" xfId="8524"/>
    <cellStyle name="Итог 3 4 7" xfId="8826"/>
    <cellStyle name="Итог 3 4 7 2" xfId="11869"/>
    <cellStyle name="Итог 3 4 7 2 2" xfId="14552"/>
    <cellStyle name="Итог 3 4 7 2 2 2" xfId="23842"/>
    <cellStyle name="Итог 3 4 7 2 3" xfId="21159"/>
    <cellStyle name="Итог 3 4 7 3" xfId="13366"/>
    <cellStyle name="Итог 3 4 7 3 2" xfId="22656"/>
    <cellStyle name="Итог 3 4 7 4" xfId="18117"/>
    <cellStyle name="Итог 3 4 8" xfId="9094"/>
    <cellStyle name="Итог 3 4 8 2" xfId="12137"/>
    <cellStyle name="Итог 3 4 8 2 2" xfId="14662"/>
    <cellStyle name="Итог 3 4 8 2 2 2" xfId="23952"/>
    <cellStyle name="Итог 3 4 8 2 3" xfId="21427"/>
    <cellStyle name="Итог 3 4 8 3" xfId="13476"/>
    <cellStyle name="Итог 3 4 8 3 2" xfId="22766"/>
    <cellStyle name="Итог 3 4 8 4" xfId="18385"/>
    <cellStyle name="Итог 3 4 9" xfId="9473"/>
    <cellStyle name="Итог 3 4 9 2" xfId="12382"/>
    <cellStyle name="Итог 3 4 9 2 2" xfId="14756"/>
    <cellStyle name="Итог 3 4 9 2 2 2" xfId="24046"/>
    <cellStyle name="Итог 3 4 9 2 3" xfId="21672"/>
    <cellStyle name="Итог 3 4 9 3" xfId="18764"/>
    <cellStyle name="Итог 3 5" xfId="1604"/>
    <cellStyle name="Итог 3 5 10" xfId="9583"/>
    <cellStyle name="Итог 3 5 10 2" xfId="13590"/>
    <cellStyle name="Итог 3 5 10 2 2" xfId="22880"/>
    <cellStyle name="Итог 3 5 10 3" xfId="18874"/>
    <cellStyle name="Итог 3 5 11" xfId="15079"/>
    <cellStyle name="Итог 3 5 11 2" xfId="24369"/>
    <cellStyle name="Итог 3 5 12" xfId="15382"/>
    <cellStyle name="Итог 3 5 12 2" xfId="24672"/>
    <cellStyle name="Итог 3 5 13" xfId="15761"/>
    <cellStyle name="Итог 3 5 14" xfId="6471"/>
    <cellStyle name="Итог 3 5 2" xfId="2242"/>
    <cellStyle name="Итог 3 5 2 2" xfId="4446"/>
    <cellStyle name="Итог 3 5 2 2 2" xfId="13877"/>
    <cellStyle name="Итог 3 5 2 2 2 2" xfId="23167"/>
    <cellStyle name="Итог 3 5 2 2 3" xfId="19512"/>
    <cellStyle name="Итог 3 5 2 2 4" xfId="10222"/>
    <cellStyle name="Итог 3 5 2 3" xfId="5210"/>
    <cellStyle name="Итог 3 5 2 3 2" xfId="21981"/>
    <cellStyle name="Итог 3 5 2 3 3" xfId="12691"/>
    <cellStyle name="Итог 3 5 2 4" xfId="5957"/>
    <cellStyle name="Итог 3 5 2 4 2" xfId="16470"/>
    <cellStyle name="Итог 3 5 2 5" xfId="3168"/>
    <cellStyle name="Итог 3 5 2 5 2" xfId="25218"/>
    <cellStyle name="Итог 3 5 2 6" xfId="7179"/>
    <cellStyle name="Итог 3 5 3" xfId="3912"/>
    <cellStyle name="Итог 3 5 3 2" xfId="10533"/>
    <cellStyle name="Итог 3 5 3 2 2" xfId="14003"/>
    <cellStyle name="Итог 3 5 3 2 2 2" xfId="23293"/>
    <cellStyle name="Итог 3 5 3 2 3" xfId="19823"/>
    <cellStyle name="Итог 3 5 3 3" xfId="12817"/>
    <cellStyle name="Итог 3 5 3 3 2" xfId="22107"/>
    <cellStyle name="Итог 3 5 3 4" xfId="16781"/>
    <cellStyle name="Итог 3 5 3 5" xfId="7490"/>
    <cellStyle name="Итог 3 5 4" xfId="4719"/>
    <cellStyle name="Итог 3 5 4 2" xfId="10841"/>
    <cellStyle name="Итог 3 5 4 2 2" xfId="14131"/>
    <cellStyle name="Итог 3 5 4 2 2 2" xfId="23421"/>
    <cellStyle name="Итог 3 5 4 2 3" xfId="20131"/>
    <cellStyle name="Итог 3 5 4 3" xfId="12945"/>
    <cellStyle name="Итог 3 5 4 3 2" xfId="22235"/>
    <cellStyle name="Итог 3 5 4 4" xfId="17089"/>
    <cellStyle name="Итог 3 5 4 5" xfId="7798"/>
    <cellStyle name="Итог 3 5 5" xfId="5465"/>
    <cellStyle name="Итог 3 5 5 2" xfId="11146"/>
    <cellStyle name="Итог 3 5 5 2 2" xfId="14257"/>
    <cellStyle name="Итог 3 5 5 2 2 2" xfId="23547"/>
    <cellStyle name="Итог 3 5 5 2 3" xfId="20436"/>
    <cellStyle name="Итог 3 5 5 3" xfId="13071"/>
    <cellStyle name="Итог 3 5 5 3 2" xfId="22361"/>
    <cellStyle name="Итог 3 5 5 4" xfId="17394"/>
    <cellStyle name="Итог 3 5 5 5" xfId="8103"/>
    <cellStyle name="Итог 3 5 6" xfId="2676"/>
    <cellStyle name="Итог 3 5 6 2" xfId="11450"/>
    <cellStyle name="Итог 3 5 6 2 2" xfId="14383"/>
    <cellStyle name="Итог 3 5 6 2 2 2" xfId="23673"/>
    <cellStyle name="Итог 3 5 6 2 3" xfId="20740"/>
    <cellStyle name="Итог 3 5 6 3" xfId="13197"/>
    <cellStyle name="Итог 3 5 6 3 2" xfId="22487"/>
    <cellStyle name="Итог 3 5 6 4" xfId="17698"/>
    <cellStyle name="Итог 3 5 6 5" xfId="8407"/>
    <cellStyle name="Итог 3 5 7" xfId="8709"/>
    <cellStyle name="Итог 3 5 7 2" xfId="11752"/>
    <cellStyle name="Итог 3 5 7 2 2" xfId="14507"/>
    <cellStyle name="Итог 3 5 7 2 2 2" xfId="23797"/>
    <cellStyle name="Итог 3 5 7 2 3" xfId="21042"/>
    <cellStyle name="Итог 3 5 7 3" xfId="13321"/>
    <cellStyle name="Итог 3 5 7 3 2" xfId="22611"/>
    <cellStyle name="Итог 3 5 7 4" xfId="18000"/>
    <cellStyle name="Итог 3 5 8" xfId="8977"/>
    <cellStyle name="Итог 3 5 8 2" xfId="12020"/>
    <cellStyle name="Итог 3 5 8 2 2" xfId="14617"/>
    <cellStyle name="Итог 3 5 8 2 2 2" xfId="23907"/>
    <cellStyle name="Итог 3 5 8 2 3" xfId="21310"/>
    <cellStyle name="Итог 3 5 8 3" xfId="13431"/>
    <cellStyle name="Итог 3 5 8 3 2" xfId="22721"/>
    <cellStyle name="Итог 3 5 8 4" xfId="18268"/>
    <cellStyle name="Итог 3 5 9" xfId="9356"/>
    <cellStyle name="Итог 3 5 9 2" xfId="12321"/>
    <cellStyle name="Итог 3 5 9 2 2" xfId="14711"/>
    <cellStyle name="Итог 3 5 9 2 2 2" xfId="24001"/>
    <cellStyle name="Итог 3 5 9 2 3" xfId="21611"/>
    <cellStyle name="Итог 3 5 9 3" xfId="18647"/>
    <cellStyle name="Итог 3 6" xfId="1877"/>
    <cellStyle name="Итог 3 6 2" xfId="2436"/>
    <cellStyle name="Итог 3 6 2 2" xfId="4640"/>
    <cellStyle name="Итог 3 6 2 2 2" xfId="23041"/>
    <cellStyle name="Итог 3 6 2 2 3" xfId="13751"/>
    <cellStyle name="Итог 3 6 2 3" xfId="5404"/>
    <cellStyle name="Итог 3 6 2 3 2" xfId="19216"/>
    <cellStyle name="Итог 3 6 2 4" xfId="6151"/>
    <cellStyle name="Итог 3 6 2 4 2" xfId="26049"/>
    <cellStyle name="Итог 3 6 2 5" xfId="3362"/>
    <cellStyle name="Итог 3 6 2 5 2" xfId="25412"/>
    <cellStyle name="Итог 3 6 2 6" xfId="9926"/>
    <cellStyle name="Итог 3 6 3" xfId="4121"/>
    <cellStyle name="Итог 3 6 3 2" xfId="21855"/>
    <cellStyle name="Итог 3 6 3 3" xfId="12565"/>
    <cellStyle name="Итог 3 6 4" xfId="4912"/>
    <cellStyle name="Итог 3 6 4 2" xfId="16174"/>
    <cellStyle name="Итог 3 6 5" xfId="5659"/>
    <cellStyle name="Итог 3 6 5 2" xfId="25712"/>
    <cellStyle name="Итог 3 6 6" xfId="2870"/>
    <cellStyle name="Итог 3 6 6 2" xfId="24920"/>
    <cellStyle name="Итог 3 6 7" xfId="6893"/>
    <cellStyle name="Итог 3 7" xfId="2022"/>
    <cellStyle name="Итог 3 7 2" xfId="4226"/>
    <cellStyle name="Итог 3 7 2 2" xfId="13673"/>
    <cellStyle name="Итог 3 7 2 2 2" xfId="22963"/>
    <cellStyle name="Итог 3 7 2 3" xfId="19027"/>
    <cellStyle name="Итог 3 7 2 4" xfId="9737"/>
    <cellStyle name="Итог 3 7 3" xfId="4990"/>
    <cellStyle name="Итог 3 7 3 2" xfId="21777"/>
    <cellStyle name="Итог 3 7 3 3" xfId="12487"/>
    <cellStyle name="Итог 3 7 4" xfId="5737"/>
    <cellStyle name="Итог 3 7 4 2" xfId="15985"/>
    <cellStyle name="Итог 3 7 5" xfId="2948"/>
    <cellStyle name="Итог 3 7 5 2" xfId="24998"/>
    <cellStyle name="Итог 3 7 6" xfId="6704"/>
    <cellStyle name="Итог 3 8" xfId="3577"/>
    <cellStyle name="Итог 3 8 2" xfId="10017"/>
    <cellStyle name="Итог 3 8 2 2" xfId="13781"/>
    <cellStyle name="Итог 3 8 2 2 2" xfId="23071"/>
    <cellStyle name="Итог 3 8 2 3" xfId="19307"/>
    <cellStyle name="Итог 3 8 3" xfId="12595"/>
    <cellStyle name="Итог 3 8 3 2" xfId="21885"/>
    <cellStyle name="Итог 3 8 4" xfId="16265"/>
    <cellStyle name="Итог 3 8 5" xfId="6984"/>
    <cellStyle name="Итог 3 9" xfId="6667"/>
    <cellStyle name="Итог 3 9 2" xfId="9700"/>
    <cellStyle name="Итог 3 9 2 2" xfId="13661"/>
    <cellStyle name="Итог 3 9 2 2 2" xfId="22951"/>
    <cellStyle name="Итог 3 9 2 3" xfId="18990"/>
    <cellStyle name="Итог 3 9 3" xfId="12475"/>
    <cellStyle name="Итог 3 9 3 2" xfId="21765"/>
    <cellStyle name="Итог 3 9 4" xfId="15948"/>
    <cellStyle name="Итог 4" xfId="841"/>
    <cellStyle name="Итог 4 10" xfId="6994"/>
    <cellStyle name="Итог 4 10 2" xfId="10027"/>
    <cellStyle name="Итог 4 10 2 2" xfId="13790"/>
    <cellStyle name="Итог 4 10 2 2 2" xfId="23080"/>
    <cellStyle name="Итог 4 10 2 3" xfId="19317"/>
    <cellStyle name="Итог 4 10 3" xfId="12604"/>
    <cellStyle name="Итог 4 10 3 2" xfId="21894"/>
    <cellStyle name="Итог 4 10 4" xfId="16275"/>
    <cellStyle name="Итог 4 11" xfId="9175"/>
    <cellStyle name="Итог 4 11 2" xfId="12218"/>
    <cellStyle name="Итог 4 11 2 2" xfId="14694"/>
    <cellStyle name="Итог 4 11 2 2 2" xfId="23984"/>
    <cellStyle name="Итог 4 11 2 3" xfId="21508"/>
    <cellStyle name="Итог 4 11 3" xfId="13508"/>
    <cellStyle name="Итог 4 11 3 2" xfId="22798"/>
    <cellStyle name="Итог 4 11 4" xfId="18466"/>
    <cellStyle name="Итог 4 12" xfId="14894"/>
    <cellStyle name="Итог 4 12 2" xfId="24184"/>
    <cellStyle name="Итог 4 13" xfId="14790"/>
    <cellStyle name="Итог 4 13 2" xfId="24080"/>
    <cellStyle name="Итог 4 14" xfId="15580"/>
    <cellStyle name="Итог 4 15" xfId="6269"/>
    <cellStyle name="Итог 4 2" xfId="1474"/>
    <cellStyle name="Итог 4 2 10" xfId="12449"/>
    <cellStyle name="Итог 4 2 10 2" xfId="21739"/>
    <cellStyle name="Итог 4 2 11" xfId="15029"/>
    <cellStyle name="Итог 4 2 11 2" xfId="24319"/>
    <cellStyle name="Итог 4 2 12" xfId="15333"/>
    <cellStyle name="Итог 4 2 12 2" xfId="24623"/>
    <cellStyle name="Итог 4 2 13" xfId="15711"/>
    <cellStyle name="Итог 4 2 14" xfId="6402"/>
    <cellStyle name="Итог 4 2 2" xfId="2182"/>
    <cellStyle name="Итог 4 2 2 2" xfId="4386"/>
    <cellStyle name="Итог 4 2 2 2 2" xfId="13859"/>
    <cellStyle name="Итог 4 2 2 2 2 2" xfId="23149"/>
    <cellStyle name="Итог 4 2 2 2 3" xfId="19458"/>
    <cellStyle name="Итог 4 2 2 2 4" xfId="10168"/>
    <cellStyle name="Итог 4 2 2 3" xfId="5150"/>
    <cellStyle name="Итог 4 2 2 3 2" xfId="21963"/>
    <cellStyle name="Итог 4 2 2 3 3" xfId="12673"/>
    <cellStyle name="Итог 4 2 2 4" xfId="5897"/>
    <cellStyle name="Итог 4 2 2 4 2" xfId="16416"/>
    <cellStyle name="Итог 4 2 2 5" xfId="3108"/>
    <cellStyle name="Итог 4 2 2 5 2" xfId="25158"/>
    <cellStyle name="Итог 4 2 2 6" xfId="7126"/>
    <cellStyle name="Итог 4 2 3" xfId="3823"/>
    <cellStyle name="Итог 4 2 3 2" xfId="10484"/>
    <cellStyle name="Итог 4 2 3 2 2" xfId="13987"/>
    <cellStyle name="Итог 4 2 3 2 2 2" xfId="23277"/>
    <cellStyle name="Итог 4 2 3 2 3" xfId="19774"/>
    <cellStyle name="Итог 4 2 3 3" xfId="12801"/>
    <cellStyle name="Итог 4 2 3 3 2" xfId="22091"/>
    <cellStyle name="Итог 4 2 3 4" xfId="16732"/>
    <cellStyle name="Итог 4 2 3 5" xfId="7441"/>
    <cellStyle name="Итог 4 2 4" xfId="3392"/>
    <cellStyle name="Итог 4 2 4 2" xfId="10790"/>
    <cellStyle name="Итог 4 2 4 2 2" xfId="14113"/>
    <cellStyle name="Итог 4 2 4 2 2 2" xfId="23403"/>
    <cellStyle name="Итог 4 2 4 2 3" xfId="20080"/>
    <cellStyle name="Итог 4 2 4 3" xfId="12927"/>
    <cellStyle name="Итог 4 2 4 3 2" xfId="22217"/>
    <cellStyle name="Итог 4 2 4 4" xfId="17038"/>
    <cellStyle name="Итог 4 2 4 5" xfId="7747"/>
    <cellStyle name="Итог 4 2 5" xfId="4165"/>
    <cellStyle name="Итог 4 2 5 2" xfId="11097"/>
    <cellStyle name="Итог 4 2 5 2 2" xfId="14241"/>
    <cellStyle name="Итог 4 2 5 2 2 2" xfId="23531"/>
    <cellStyle name="Итог 4 2 5 2 3" xfId="20387"/>
    <cellStyle name="Итог 4 2 5 3" xfId="13055"/>
    <cellStyle name="Итог 4 2 5 3 2" xfId="22345"/>
    <cellStyle name="Итог 4 2 5 4" xfId="17345"/>
    <cellStyle name="Итог 4 2 5 5" xfId="8054"/>
    <cellStyle name="Итог 4 2 6" xfId="2616"/>
    <cellStyle name="Итог 4 2 6 2" xfId="11400"/>
    <cellStyle name="Итог 4 2 6 2 2" xfId="14366"/>
    <cellStyle name="Итог 4 2 6 2 2 2" xfId="23656"/>
    <cellStyle name="Итог 4 2 6 2 3" xfId="20690"/>
    <cellStyle name="Итог 4 2 6 3" xfId="13180"/>
    <cellStyle name="Итог 4 2 6 3 2" xfId="22470"/>
    <cellStyle name="Итог 4 2 6 4" xfId="17648"/>
    <cellStyle name="Итог 4 2 6 5" xfId="8357"/>
    <cellStyle name="Итог 4 2 7" xfId="8660"/>
    <cellStyle name="Итог 4 2 7 2" xfId="11703"/>
    <cellStyle name="Итог 4 2 7 2 2" xfId="14491"/>
    <cellStyle name="Итог 4 2 7 2 2 2" xfId="23781"/>
    <cellStyle name="Итог 4 2 7 2 3" xfId="20993"/>
    <cellStyle name="Итог 4 2 7 3" xfId="13305"/>
    <cellStyle name="Итог 4 2 7 3 2" xfId="22595"/>
    <cellStyle name="Итог 4 2 7 4" xfId="17951"/>
    <cellStyle name="Итог 4 2 8" xfId="8928"/>
    <cellStyle name="Итог 4 2 8 2" xfId="11971"/>
    <cellStyle name="Итог 4 2 8 2 2" xfId="14601"/>
    <cellStyle name="Итог 4 2 8 2 2 2" xfId="23891"/>
    <cellStyle name="Итог 4 2 8 2 3" xfId="21261"/>
    <cellStyle name="Итог 4 2 8 3" xfId="13415"/>
    <cellStyle name="Итог 4 2 8 3 2" xfId="22705"/>
    <cellStyle name="Итог 4 2 8 4" xfId="18219"/>
    <cellStyle name="Итог 4 2 9" xfId="9306"/>
    <cellStyle name="Итог 4 2 9 2" xfId="13570"/>
    <cellStyle name="Итог 4 2 9 2 2" xfId="22860"/>
    <cellStyle name="Итог 4 2 9 3" xfId="18597"/>
    <cellStyle name="Итог 4 3" xfId="1367"/>
    <cellStyle name="Итог 4 3 10" xfId="12397"/>
    <cellStyle name="Итог 4 3 10 2" xfId="21687"/>
    <cellStyle name="Итог 4 3 11" xfId="14923"/>
    <cellStyle name="Итог 4 3 11 2" xfId="24213"/>
    <cellStyle name="Итог 4 3 12" xfId="15227"/>
    <cellStyle name="Итог 4 3 12 2" xfId="24517"/>
    <cellStyle name="Итог 4 3 13" xfId="15605"/>
    <cellStyle name="Итог 4 3 14" xfId="6296"/>
    <cellStyle name="Итог 4 3 2" xfId="2079"/>
    <cellStyle name="Итог 4 3 2 2" xfId="4283"/>
    <cellStyle name="Итог 4 3 2 2 2" xfId="13807"/>
    <cellStyle name="Итог 4 3 2 2 2 2" xfId="23097"/>
    <cellStyle name="Итог 4 3 2 2 3" xfId="19352"/>
    <cellStyle name="Итог 4 3 2 2 4" xfId="10062"/>
    <cellStyle name="Итог 4 3 2 3" xfId="5047"/>
    <cellStyle name="Итог 4 3 2 3 2" xfId="21911"/>
    <cellStyle name="Итог 4 3 2 3 3" xfId="12621"/>
    <cellStyle name="Итог 4 3 2 4" xfId="5794"/>
    <cellStyle name="Итог 4 3 2 4 2" xfId="16310"/>
    <cellStyle name="Итог 4 3 2 5" xfId="3005"/>
    <cellStyle name="Итог 4 3 2 5 2" xfId="25055"/>
    <cellStyle name="Итог 4 3 2 6" xfId="7029"/>
    <cellStyle name="Итог 4 3 3" xfId="3721"/>
    <cellStyle name="Итог 4 3 3 2" xfId="10378"/>
    <cellStyle name="Итог 4 3 3 2 2" xfId="13935"/>
    <cellStyle name="Итог 4 3 3 2 2 2" xfId="23225"/>
    <cellStyle name="Итог 4 3 3 2 3" xfId="19668"/>
    <cellStyle name="Итог 4 3 3 3" xfId="12749"/>
    <cellStyle name="Итог 4 3 3 3 2" xfId="22039"/>
    <cellStyle name="Итог 4 3 3 4" xfId="16626"/>
    <cellStyle name="Итог 4 3 3 5" xfId="7335"/>
    <cellStyle name="Итог 4 3 4" xfId="3472"/>
    <cellStyle name="Итог 4 3 4 2" xfId="10684"/>
    <cellStyle name="Итог 4 3 4 2 2" xfId="14061"/>
    <cellStyle name="Итог 4 3 4 2 2 2" xfId="23351"/>
    <cellStyle name="Итог 4 3 4 2 3" xfId="19974"/>
    <cellStyle name="Итог 4 3 4 3" xfId="12875"/>
    <cellStyle name="Итог 4 3 4 3 2" xfId="22165"/>
    <cellStyle name="Итог 4 3 4 4" xfId="16932"/>
    <cellStyle name="Итог 4 3 4 5" xfId="7641"/>
    <cellStyle name="Итог 4 3 5" xfId="3610"/>
    <cellStyle name="Итог 4 3 5 2" xfId="10991"/>
    <cellStyle name="Итог 4 3 5 2 2" xfId="14189"/>
    <cellStyle name="Итог 4 3 5 2 2 2" xfId="23479"/>
    <cellStyle name="Итог 4 3 5 2 3" xfId="20281"/>
    <cellStyle name="Итог 4 3 5 3" xfId="13003"/>
    <cellStyle name="Итог 4 3 5 3 2" xfId="22293"/>
    <cellStyle name="Итог 4 3 5 4" xfId="17239"/>
    <cellStyle name="Итог 4 3 5 5" xfId="7948"/>
    <cellStyle name="Итог 4 3 6" xfId="2513"/>
    <cellStyle name="Итог 4 3 6 2" xfId="11294"/>
    <cellStyle name="Итог 4 3 6 2 2" xfId="14314"/>
    <cellStyle name="Итог 4 3 6 2 2 2" xfId="23604"/>
    <cellStyle name="Итог 4 3 6 2 3" xfId="20584"/>
    <cellStyle name="Итог 4 3 6 3" xfId="13128"/>
    <cellStyle name="Итог 4 3 6 3 2" xfId="22418"/>
    <cellStyle name="Итог 4 3 6 4" xfId="17542"/>
    <cellStyle name="Итог 4 3 6 5" xfId="8251"/>
    <cellStyle name="Итог 4 3 7" xfId="8554"/>
    <cellStyle name="Итог 4 3 7 2" xfId="11597"/>
    <cellStyle name="Итог 4 3 7 2 2" xfId="14439"/>
    <cellStyle name="Итог 4 3 7 2 2 2" xfId="23729"/>
    <cellStyle name="Итог 4 3 7 2 3" xfId="20887"/>
    <cellStyle name="Итог 4 3 7 3" xfId="13253"/>
    <cellStyle name="Итог 4 3 7 3 2" xfId="22543"/>
    <cellStyle name="Итог 4 3 7 4" xfId="17845"/>
    <cellStyle name="Итог 4 3 8" xfId="6679"/>
    <cellStyle name="Итог 4 3 8 2" xfId="9712"/>
    <cellStyle name="Итог 4 3 8 2 2" xfId="13669"/>
    <cellStyle name="Итог 4 3 8 2 2 2" xfId="22959"/>
    <cellStyle name="Итог 4 3 8 2 3" xfId="19002"/>
    <cellStyle name="Итог 4 3 8 3" xfId="12483"/>
    <cellStyle name="Итог 4 3 8 3 2" xfId="21773"/>
    <cellStyle name="Итог 4 3 8 4" xfId="15960"/>
    <cellStyle name="Итог 4 3 9" xfId="9200"/>
    <cellStyle name="Итог 4 3 9 2" xfId="13518"/>
    <cellStyle name="Итог 4 3 9 2 2" xfId="22808"/>
    <cellStyle name="Итог 4 3 9 3" xfId="18491"/>
    <cellStyle name="Итог 4 4" xfId="1716"/>
    <cellStyle name="Итог 4 4 10" xfId="9645"/>
    <cellStyle name="Итог 4 4 10 2" xfId="13636"/>
    <cellStyle name="Итог 4 4 10 2 2" xfId="22926"/>
    <cellStyle name="Итог 4 4 10 3" xfId="18936"/>
    <cellStyle name="Итог 4 4 11" xfId="15197"/>
    <cellStyle name="Итог 4 4 11 2" xfId="24487"/>
    <cellStyle name="Итог 4 4 12" xfId="15500"/>
    <cellStyle name="Итог 4 4 12 2" xfId="24790"/>
    <cellStyle name="Итог 4 4 13" xfId="15879"/>
    <cellStyle name="Итог 4 4 14" xfId="6589"/>
    <cellStyle name="Итог 4 4 2" xfId="2350"/>
    <cellStyle name="Итог 4 4 2 2" xfId="4554"/>
    <cellStyle name="Итог 4 4 2 2 2" xfId="13923"/>
    <cellStyle name="Итог 4 4 2 2 2 2" xfId="23213"/>
    <cellStyle name="Итог 4 4 2 2 3" xfId="19630"/>
    <cellStyle name="Итог 4 4 2 2 4" xfId="10340"/>
    <cellStyle name="Итог 4 4 2 3" xfId="5318"/>
    <cellStyle name="Итог 4 4 2 3 2" xfId="22027"/>
    <cellStyle name="Итог 4 4 2 3 3" xfId="12737"/>
    <cellStyle name="Итог 4 4 2 4" xfId="6065"/>
    <cellStyle name="Итог 4 4 2 4 2" xfId="16588"/>
    <cellStyle name="Итог 4 4 2 5" xfId="3276"/>
    <cellStyle name="Итог 4 4 2 5 2" xfId="25326"/>
    <cellStyle name="Итог 4 4 2 6" xfId="7297"/>
    <cellStyle name="Итог 4 4 3" xfId="4005"/>
    <cellStyle name="Итог 4 4 3 2" xfId="10651"/>
    <cellStyle name="Итог 4 4 3 2 2" xfId="14049"/>
    <cellStyle name="Итог 4 4 3 2 2 2" xfId="23339"/>
    <cellStyle name="Итог 4 4 3 2 3" xfId="19941"/>
    <cellStyle name="Итог 4 4 3 3" xfId="12863"/>
    <cellStyle name="Итог 4 4 3 3 2" xfId="22153"/>
    <cellStyle name="Итог 4 4 3 4" xfId="16899"/>
    <cellStyle name="Итог 4 4 3 5" xfId="7608"/>
    <cellStyle name="Итог 4 4 4" xfId="4826"/>
    <cellStyle name="Итог 4 4 4 2" xfId="10959"/>
    <cellStyle name="Итог 4 4 4 2 2" xfId="14177"/>
    <cellStyle name="Итог 4 4 4 2 2 2" xfId="23467"/>
    <cellStyle name="Итог 4 4 4 2 3" xfId="20249"/>
    <cellStyle name="Итог 4 4 4 3" xfId="12991"/>
    <cellStyle name="Итог 4 4 4 3 2" xfId="22281"/>
    <cellStyle name="Итог 4 4 4 4" xfId="17207"/>
    <cellStyle name="Итог 4 4 4 5" xfId="7916"/>
    <cellStyle name="Итог 4 4 5" xfId="5573"/>
    <cellStyle name="Итог 4 4 5 2" xfId="11264"/>
    <cellStyle name="Итог 4 4 5 2 2" xfId="14303"/>
    <cellStyle name="Итог 4 4 5 2 2 2" xfId="23593"/>
    <cellStyle name="Итог 4 4 5 2 3" xfId="20554"/>
    <cellStyle name="Итог 4 4 5 3" xfId="13117"/>
    <cellStyle name="Итог 4 4 5 3 2" xfId="22407"/>
    <cellStyle name="Итог 4 4 5 4" xfId="17512"/>
    <cellStyle name="Итог 4 4 5 5" xfId="8221"/>
    <cellStyle name="Итог 4 4 6" xfId="2784"/>
    <cellStyle name="Итог 4 4 6 2" xfId="11568"/>
    <cellStyle name="Итог 4 4 6 2 2" xfId="14429"/>
    <cellStyle name="Итог 4 4 6 2 2 2" xfId="23719"/>
    <cellStyle name="Итог 4 4 6 2 3" xfId="20858"/>
    <cellStyle name="Итог 4 4 6 3" xfId="13243"/>
    <cellStyle name="Итог 4 4 6 3 2" xfId="22533"/>
    <cellStyle name="Итог 4 4 6 4" xfId="17816"/>
    <cellStyle name="Итог 4 4 6 5" xfId="8525"/>
    <cellStyle name="Итог 4 4 7" xfId="8827"/>
    <cellStyle name="Итог 4 4 7 2" xfId="11870"/>
    <cellStyle name="Итог 4 4 7 2 2" xfId="14553"/>
    <cellStyle name="Итог 4 4 7 2 2 2" xfId="23843"/>
    <cellStyle name="Итог 4 4 7 2 3" xfId="21160"/>
    <cellStyle name="Итог 4 4 7 3" xfId="13367"/>
    <cellStyle name="Итог 4 4 7 3 2" xfId="22657"/>
    <cellStyle name="Итог 4 4 7 4" xfId="18118"/>
    <cellStyle name="Итог 4 4 8" xfId="9095"/>
    <cellStyle name="Итог 4 4 8 2" xfId="12138"/>
    <cellStyle name="Итог 4 4 8 2 2" xfId="14663"/>
    <cellStyle name="Итог 4 4 8 2 2 2" xfId="23953"/>
    <cellStyle name="Итог 4 4 8 2 3" xfId="21428"/>
    <cellStyle name="Итог 4 4 8 3" xfId="13477"/>
    <cellStyle name="Итог 4 4 8 3 2" xfId="22767"/>
    <cellStyle name="Итог 4 4 8 4" xfId="18386"/>
    <cellStyle name="Итог 4 4 9" xfId="9474"/>
    <cellStyle name="Итог 4 4 9 2" xfId="12383"/>
    <cellStyle name="Итог 4 4 9 2 2" xfId="14757"/>
    <cellStyle name="Итог 4 4 9 2 2 2" xfId="24047"/>
    <cellStyle name="Итог 4 4 9 2 3" xfId="21673"/>
    <cellStyle name="Итог 4 4 9 3" xfId="18765"/>
    <cellStyle name="Итог 4 5" xfId="1603"/>
    <cellStyle name="Итог 4 5 10" xfId="9582"/>
    <cellStyle name="Итог 4 5 10 2" xfId="13589"/>
    <cellStyle name="Итог 4 5 10 2 2" xfId="22879"/>
    <cellStyle name="Итог 4 5 10 3" xfId="18873"/>
    <cellStyle name="Итог 4 5 11" xfId="15078"/>
    <cellStyle name="Итог 4 5 11 2" xfId="24368"/>
    <cellStyle name="Итог 4 5 12" xfId="15381"/>
    <cellStyle name="Итог 4 5 12 2" xfId="24671"/>
    <cellStyle name="Итог 4 5 13" xfId="15760"/>
    <cellStyle name="Итог 4 5 14" xfId="6470"/>
    <cellStyle name="Итог 4 5 2" xfId="2241"/>
    <cellStyle name="Итог 4 5 2 2" xfId="4445"/>
    <cellStyle name="Итог 4 5 2 2 2" xfId="13876"/>
    <cellStyle name="Итог 4 5 2 2 2 2" xfId="23166"/>
    <cellStyle name="Итог 4 5 2 2 3" xfId="19511"/>
    <cellStyle name="Итог 4 5 2 2 4" xfId="10221"/>
    <cellStyle name="Итог 4 5 2 3" xfId="5209"/>
    <cellStyle name="Итог 4 5 2 3 2" xfId="21980"/>
    <cellStyle name="Итог 4 5 2 3 3" xfId="12690"/>
    <cellStyle name="Итог 4 5 2 4" xfId="5956"/>
    <cellStyle name="Итог 4 5 2 4 2" xfId="16469"/>
    <cellStyle name="Итог 4 5 2 5" xfId="3167"/>
    <cellStyle name="Итог 4 5 2 5 2" xfId="25217"/>
    <cellStyle name="Итог 4 5 2 6" xfId="7178"/>
    <cellStyle name="Итог 4 5 3" xfId="3911"/>
    <cellStyle name="Итог 4 5 3 2" xfId="10532"/>
    <cellStyle name="Итог 4 5 3 2 2" xfId="14002"/>
    <cellStyle name="Итог 4 5 3 2 2 2" xfId="23292"/>
    <cellStyle name="Итог 4 5 3 2 3" xfId="19822"/>
    <cellStyle name="Итог 4 5 3 3" xfId="12816"/>
    <cellStyle name="Итог 4 5 3 3 2" xfId="22106"/>
    <cellStyle name="Итог 4 5 3 4" xfId="16780"/>
    <cellStyle name="Итог 4 5 3 5" xfId="7489"/>
    <cellStyle name="Итог 4 5 4" xfId="4718"/>
    <cellStyle name="Итог 4 5 4 2" xfId="10840"/>
    <cellStyle name="Итог 4 5 4 2 2" xfId="14130"/>
    <cellStyle name="Итог 4 5 4 2 2 2" xfId="23420"/>
    <cellStyle name="Итог 4 5 4 2 3" xfId="20130"/>
    <cellStyle name="Итог 4 5 4 3" xfId="12944"/>
    <cellStyle name="Итог 4 5 4 3 2" xfId="22234"/>
    <cellStyle name="Итог 4 5 4 4" xfId="17088"/>
    <cellStyle name="Итог 4 5 4 5" xfId="7797"/>
    <cellStyle name="Итог 4 5 5" xfId="5464"/>
    <cellStyle name="Итог 4 5 5 2" xfId="11145"/>
    <cellStyle name="Итог 4 5 5 2 2" xfId="14256"/>
    <cellStyle name="Итог 4 5 5 2 2 2" xfId="23546"/>
    <cellStyle name="Итог 4 5 5 2 3" xfId="20435"/>
    <cellStyle name="Итог 4 5 5 3" xfId="13070"/>
    <cellStyle name="Итог 4 5 5 3 2" xfId="22360"/>
    <cellStyle name="Итог 4 5 5 4" xfId="17393"/>
    <cellStyle name="Итог 4 5 5 5" xfId="8102"/>
    <cellStyle name="Итог 4 5 6" xfId="2675"/>
    <cellStyle name="Итог 4 5 6 2" xfId="11449"/>
    <cellStyle name="Итог 4 5 6 2 2" xfId="14382"/>
    <cellStyle name="Итог 4 5 6 2 2 2" xfId="23672"/>
    <cellStyle name="Итог 4 5 6 2 3" xfId="20739"/>
    <cellStyle name="Итог 4 5 6 3" xfId="13196"/>
    <cellStyle name="Итог 4 5 6 3 2" xfId="22486"/>
    <cellStyle name="Итог 4 5 6 4" xfId="17697"/>
    <cellStyle name="Итог 4 5 6 5" xfId="8406"/>
    <cellStyle name="Итог 4 5 7" xfId="8708"/>
    <cellStyle name="Итог 4 5 7 2" xfId="11751"/>
    <cellStyle name="Итог 4 5 7 2 2" xfId="14506"/>
    <cellStyle name="Итог 4 5 7 2 2 2" xfId="23796"/>
    <cellStyle name="Итог 4 5 7 2 3" xfId="21041"/>
    <cellStyle name="Итог 4 5 7 3" xfId="13320"/>
    <cellStyle name="Итог 4 5 7 3 2" xfId="22610"/>
    <cellStyle name="Итог 4 5 7 4" xfId="17999"/>
    <cellStyle name="Итог 4 5 8" xfId="8976"/>
    <cellStyle name="Итог 4 5 8 2" xfId="12019"/>
    <cellStyle name="Итог 4 5 8 2 2" xfId="14616"/>
    <cellStyle name="Итог 4 5 8 2 2 2" xfId="23906"/>
    <cellStyle name="Итог 4 5 8 2 3" xfId="21309"/>
    <cellStyle name="Итог 4 5 8 3" xfId="13430"/>
    <cellStyle name="Итог 4 5 8 3 2" xfId="22720"/>
    <cellStyle name="Итог 4 5 8 4" xfId="18267"/>
    <cellStyle name="Итог 4 5 9" xfId="9355"/>
    <cellStyle name="Итог 4 5 9 2" xfId="12320"/>
    <cellStyle name="Итог 4 5 9 2 2" xfId="14710"/>
    <cellStyle name="Итог 4 5 9 2 2 2" xfId="24000"/>
    <cellStyle name="Итог 4 5 9 2 3" xfId="21610"/>
    <cellStyle name="Итог 4 5 9 3" xfId="18646"/>
    <cellStyle name="Итог 4 6" xfId="1878"/>
    <cellStyle name="Итог 4 6 2" xfId="2437"/>
    <cellStyle name="Итог 4 6 2 2" xfId="4641"/>
    <cellStyle name="Итог 4 6 2 2 2" xfId="23042"/>
    <cellStyle name="Итог 4 6 2 2 3" xfId="13752"/>
    <cellStyle name="Итог 4 6 2 3" xfId="5405"/>
    <cellStyle name="Итог 4 6 2 3 2" xfId="19217"/>
    <cellStyle name="Итог 4 6 2 4" xfId="6152"/>
    <cellStyle name="Итог 4 6 2 4 2" xfId="26050"/>
    <cellStyle name="Итог 4 6 2 5" xfId="3363"/>
    <cellStyle name="Итог 4 6 2 5 2" xfId="25413"/>
    <cellStyle name="Итог 4 6 2 6" xfId="9927"/>
    <cellStyle name="Итог 4 6 3" xfId="4122"/>
    <cellStyle name="Итог 4 6 3 2" xfId="21856"/>
    <cellStyle name="Итог 4 6 3 3" xfId="12566"/>
    <cellStyle name="Итог 4 6 4" xfId="4913"/>
    <cellStyle name="Итог 4 6 4 2" xfId="16175"/>
    <cellStyle name="Итог 4 6 5" xfId="5660"/>
    <cellStyle name="Итог 4 6 5 2" xfId="25713"/>
    <cellStyle name="Итог 4 6 6" xfId="2871"/>
    <cellStyle name="Итог 4 6 6 2" xfId="24921"/>
    <cellStyle name="Итог 4 6 7" xfId="6894"/>
    <cellStyle name="Итог 4 7" xfId="2023"/>
    <cellStyle name="Итог 4 7 2" xfId="4227"/>
    <cellStyle name="Итог 4 7 2 2" xfId="13672"/>
    <cellStyle name="Итог 4 7 2 2 2" xfId="22962"/>
    <cellStyle name="Итог 4 7 2 3" xfId="19026"/>
    <cellStyle name="Итог 4 7 2 4" xfId="9736"/>
    <cellStyle name="Итог 4 7 3" xfId="4991"/>
    <cellStyle name="Итог 4 7 3 2" xfId="21776"/>
    <cellStyle name="Итог 4 7 3 3" xfId="12486"/>
    <cellStyle name="Итог 4 7 4" xfId="5738"/>
    <cellStyle name="Итог 4 7 4 2" xfId="15984"/>
    <cellStyle name="Итог 4 7 5" xfId="2949"/>
    <cellStyle name="Итог 4 7 5 2" xfId="24999"/>
    <cellStyle name="Итог 4 7 6" xfId="6703"/>
    <cellStyle name="Итог 4 8" xfId="3578"/>
    <cellStyle name="Итог 4 8 2" xfId="10032"/>
    <cellStyle name="Итог 4 8 2 2" xfId="13793"/>
    <cellStyle name="Итог 4 8 2 2 2" xfId="23083"/>
    <cellStyle name="Итог 4 8 2 3" xfId="19322"/>
    <cellStyle name="Итог 4 8 3" xfId="12607"/>
    <cellStyle name="Итог 4 8 3 2" xfId="21897"/>
    <cellStyle name="Итог 4 8 4" xfId="16280"/>
    <cellStyle name="Итог 4 8 5" xfId="6999"/>
    <cellStyle name="Итог 4 9" xfId="6666"/>
    <cellStyle name="Итог 4 9 2" xfId="9699"/>
    <cellStyle name="Итог 4 9 2 2" xfId="13660"/>
    <cellStyle name="Итог 4 9 2 2 2" xfId="22950"/>
    <cellStyle name="Итог 4 9 2 3" xfId="18989"/>
    <cellStyle name="Итог 4 9 3" xfId="12474"/>
    <cellStyle name="Итог 4 9 3 2" xfId="21764"/>
    <cellStyle name="Итог 4 9 4" xfId="15947"/>
    <cellStyle name="Итог 5" xfId="842"/>
    <cellStyle name="Итог 5 10" xfId="6995"/>
    <cellStyle name="Итог 5 10 2" xfId="10028"/>
    <cellStyle name="Итог 5 10 2 2" xfId="13791"/>
    <cellStyle name="Итог 5 10 2 2 2" xfId="23081"/>
    <cellStyle name="Итог 5 10 2 3" xfId="19318"/>
    <cellStyle name="Итог 5 10 3" xfId="12605"/>
    <cellStyle name="Итог 5 10 3 2" xfId="21895"/>
    <cellStyle name="Итог 5 10 4" xfId="16276"/>
    <cellStyle name="Итог 5 11" xfId="9176"/>
    <cellStyle name="Итог 5 11 2" xfId="12219"/>
    <cellStyle name="Итог 5 11 2 2" xfId="14695"/>
    <cellStyle name="Итог 5 11 2 2 2" xfId="23985"/>
    <cellStyle name="Итог 5 11 2 3" xfId="21509"/>
    <cellStyle name="Итог 5 11 3" xfId="13509"/>
    <cellStyle name="Итог 5 11 3 2" xfId="22799"/>
    <cellStyle name="Итог 5 11 4" xfId="18467"/>
    <cellStyle name="Итог 5 12" xfId="14895"/>
    <cellStyle name="Итог 5 12 2" xfId="24185"/>
    <cellStyle name="Итог 5 13" xfId="14789"/>
    <cellStyle name="Итог 5 13 2" xfId="24079"/>
    <cellStyle name="Итог 5 14" xfId="15581"/>
    <cellStyle name="Итог 5 15" xfId="6270"/>
    <cellStyle name="Итог 5 2" xfId="1475"/>
    <cellStyle name="Итог 5 2 10" xfId="12450"/>
    <cellStyle name="Итог 5 2 10 2" xfId="21740"/>
    <cellStyle name="Итог 5 2 11" xfId="15030"/>
    <cellStyle name="Итог 5 2 11 2" xfId="24320"/>
    <cellStyle name="Итог 5 2 12" xfId="15334"/>
    <cellStyle name="Итог 5 2 12 2" xfId="24624"/>
    <cellStyle name="Итог 5 2 13" xfId="15712"/>
    <cellStyle name="Итог 5 2 14" xfId="6403"/>
    <cellStyle name="Итог 5 2 2" xfId="2183"/>
    <cellStyle name="Итог 5 2 2 2" xfId="4387"/>
    <cellStyle name="Итог 5 2 2 2 2" xfId="13860"/>
    <cellStyle name="Итог 5 2 2 2 2 2" xfId="23150"/>
    <cellStyle name="Итог 5 2 2 2 3" xfId="19459"/>
    <cellStyle name="Итог 5 2 2 2 4" xfId="10169"/>
    <cellStyle name="Итог 5 2 2 3" xfId="5151"/>
    <cellStyle name="Итог 5 2 2 3 2" xfId="21964"/>
    <cellStyle name="Итог 5 2 2 3 3" xfId="12674"/>
    <cellStyle name="Итог 5 2 2 4" xfId="5898"/>
    <cellStyle name="Итог 5 2 2 4 2" xfId="16417"/>
    <cellStyle name="Итог 5 2 2 5" xfId="3109"/>
    <cellStyle name="Итог 5 2 2 5 2" xfId="25159"/>
    <cellStyle name="Итог 5 2 2 6" xfId="7127"/>
    <cellStyle name="Итог 5 2 3" xfId="3824"/>
    <cellStyle name="Итог 5 2 3 2" xfId="10485"/>
    <cellStyle name="Итог 5 2 3 2 2" xfId="13988"/>
    <cellStyle name="Итог 5 2 3 2 2 2" xfId="23278"/>
    <cellStyle name="Итог 5 2 3 2 3" xfId="19775"/>
    <cellStyle name="Итог 5 2 3 3" xfId="12802"/>
    <cellStyle name="Итог 5 2 3 3 2" xfId="22092"/>
    <cellStyle name="Итог 5 2 3 4" xfId="16733"/>
    <cellStyle name="Итог 5 2 3 5" xfId="7442"/>
    <cellStyle name="Итог 5 2 4" xfId="3391"/>
    <cellStyle name="Итог 5 2 4 2" xfId="10791"/>
    <cellStyle name="Итог 5 2 4 2 2" xfId="14114"/>
    <cellStyle name="Итог 5 2 4 2 2 2" xfId="23404"/>
    <cellStyle name="Итог 5 2 4 2 3" xfId="20081"/>
    <cellStyle name="Итог 5 2 4 3" xfId="12928"/>
    <cellStyle name="Итог 5 2 4 3 2" xfId="22218"/>
    <cellStyle name="Итог 5 2 4 4" xfId="17039"/>
    <cellStyle name="Итог 5 2 4 5" xfId="7748"/>
    <cellStyle name="Итог 5 2 5" xfId="3660"/>
    <cellStyle name="Итог 5 2 5 2" xfId="11098"/>
    <cellStyle name="Итог 5 2 5 2 2" xfId="14242"/>
    <cellStyle name="Итог 5 2 5 2 2 2" xfId="23532"/>
    <cellStyle name="Итог 5 2 5 2 3" xfId="20388"/>
    <cellStyle name="Итог 5 2 5 3" xfId="13056"/>
    <cellStyle name="Итог 5 2 5 3 2" xfId="22346"/>
    <cellStyle name="Итог 5 2 5 4" xfId="17346"/>
    <cellStyle name="Итог 5 2 5 5" xfId="8055"/>
    <cellStyle name="Итог 5 2 6" xfId="2617"/>
    <cellStyle name="Итог 5 2 6 2" xfId="11401"/>
    <cellStyle name="Итог 5 2 6 2 2" xfId="14367"/>
    <cellStyle name="Итог 5 2 6 2 2 2" xfId="23657"/>
    <cellStyle name="Итог 5 2 6 2 3" xfId="20691"/>
    <cellStyle name="Итог 5 2 6 3" xfId="13181"/>
    <cellStyle name="Итог 5 2 6 3 2" xfId="22471"/>
    <cellStyle name="Итог 5 2 6 4" xfId="17649"/>
    <cellStyle name="Итог 5 2 6 5" xfId="8358"/>
    <cellStyle name="Итог 5 2 7" xfId="8661"/>
    <cellStyle name="Итог 5 2 7 2" xfId="11704"/>
    <cellStyle name="Итог 5 2 7 2 2" xfId="14492"/>
    <cellStyle name="Итог 5 2 7 2 2 2" xfId="23782"/>
    <cellStyle name="Итог 5 2 7 2 3" xfId="20994"/>
    <cellStyle name="Итог 5 2 7 3" xfId="13306"/>
    <cellStyle name="Итог 5 2 7 3 2" xfId="22596"/>
    <cellStyle name="Итог 5 2 7 4" xfId="17952"/>
    <cellStyle name="Итог 5 2 8" xfId="8929"/>
    <cellStyle name="Итог 5 2 8 2" xfId="11972"/>
    <cellStyle name="Итог 5 2 8 2 2" xfId="14602"/>
    <cellStyle name="Итог 5 2 8 2 2 2" xfId="23892"/>
    <cellStyle name="Итог 5 2 8 2 3" xfId="21262"/>
    <cellStyle name="Итог 5 2 8 3" xfId="13416"/>
    <cellStyle name="Итог 5 2 8 3 2" xfId="22706"/>
    <cellStyle name="Итог 5 2 8 4" xfId="18220"/>
    <cellStyle name="Итог 5 2 9" xfId="9307"/>
    <cellStyle name="Итог 5 2 9 2" xfId="13571"/>
    <cellStyle name="Итог 5 2 9 2 2" xfId="22861"/>
    <cellStyle name="Итог 5 2 9 3" xfId="18598"/>
    <cellStyle name="Итог 5 3" xfId="1366"/>
    <cellStyle name="Итог 5 3 10" xfId="12396"/>
    <cellStyle name="Итог 5 3 10 2" xfId="21686"/>
    <cellStyle name="Итог 5 3 11" xfId="14922"/>
    <cellStyle name="Итог 5 3 11 2" xfId="24212"/>
    <cellStyle name="Итог 5 3 12" xfId="15226"/>
    <cellStyle name="Итог 5 3 12 2" xfId="24516"/>
    <cellStyle name="Итог 5 3 13" xfId="15604"/>
    <cellStyle name="Итог 5 3 14" xfId="6295"/>
    <cellStyle name="Итог 5 3 2" xfId="2078"/>
    <cellStyle name="Итог 5 3 2 2" xfId="4282"/>
    <cellStyle name="Итог 5 3 2 2 2" xfId="13806"/>
    <cellStyle name="Итог 5 3 2 2 2 2" xfId="23096"/>
    <cellStyle name="Итог 5 3 2 2 3" xfId="19351"/>
    <cellStyle name="Итог 5 3 2 2 4" xfId="10061"/>
    <cellStyle name="Итог 5 3 2 3" xfId="5046"/>
    <cellStyle name="Итог 5 3 2 3 2" xfId="21910"/>
    <cellStyle name="Итог 5 3 2 3 3" xfId="12620"/>
    <cellStyle name="Итог 5 3 2 4" xfId="5793"/>
    <cellStyle name="Итог 5 3 2 4 2" xfId="16309"/>
    <cellStyle name="Итог 5 3 2 5" xfId="3004"/>
    <cellStyle name="Итог 5 3 2 5 2" xfId="25054"/>
    <cellStyle name="Итог 5 3 2 6" xfId="7028"/>
    <cellStyle name="Итог 5 3 3" xfId="3720"/>
    <cellStyle name="Итог 5 3 3 2" xfId="10377"/>
    <cellStyle name="Итог 5 3 3 2 2" xfId="13934"/>
    <cellStyle name="Итог 5 3 3 2 2 2" xfId="23224"/>
    <cellStyle name="Итог 5 3 3 2 3" xfId="19667"/>
    <cellStyle name="Итог 5 3 3 3" xfId="12748"/>
    <cellStyle name="Итог 5 3 3 3 2" xfId="22038"/>
    <cellStyle name="Итог 5 3 3 4" xfId="16625"/>
    <cellStyle name="Итог 5 3 3 5" xfId="7334"/>
    <cellStyle name="Итог 5 3 4" xfId="3473"/>
    <cellStyle name="Итог 5 3 4 2" xfId="10683"/>
    <cellStyle name="Итог 5 3 4 2 2" xfId="14060"/>
    <cellStyle name="Итог 5 3 4 2 2 2" xfId="23350"/>
    <cellStyle name="Итог 5 3 4 2 3" xfId="19973"/>
    <cellStyle name="Итог 5 3 4 3" xfId="12874"/>
    <cellStyle name="Итог 5 3 4 3 2" xfId="22164"/>
    <cellStyle name="Итог 5 3 4 4" xfId="16931"/>
    <cellStyle name="Итог 5 3 4 5" xfId="7640"/>
    <cellStyle name="Итог 5 3 5" xfId="3609"/>
    <cellStyle name="Итог 5 3 5 2" xfId="10990"/>
    <cellStyle name="Итог 5 3 5 2 2" xfId="14188"/>
    <cellStyle name="Итог 5 3 5 2 2 2" xfId="23478"/>
    <cellStyle name="Итог 5 3 5 2 3" xfId="20280"/>
    <cellStyle name="Итог 5 3 5 3" xfId="13002"/>
    <cellStyle name="Итог 5 3 5 3 2" xfId="22292"/>
    <cellStyle name="Итог 5 3 5 4" xfId="17238"/>
    <cellStyle name="Итог 5 3 5 5" xfId="7947"/>
    <cellStyle name="Итог 5 3 6" xfId="2512"/>
    <cellStyle name="Итог 5 3 6 2" xfId="11293"/>
    <cellStyle name="Итог 5 3 6 2 2" xfId="14313"/>
    <cellStyle name="Итог 5 3 6 2 2 2" xfId="23603"/>
    <cellStyle name="Итог 5 3 6 2 3" xfId="20583"/>
    <cellStyle name="Итог 5 3 6 3" xfId="13127"/>
    <cellStyle name="Итог 5 3 6 3 2" xfId="22417"/>
    <cellStyle name="Итог 5 3 6 4" xfId="17541"/>
    <cellStyle name="Итог 5 3 6 5" xfId="8250"/>
    <cellStyle name="Итог 5 3 7" xfId="8553"/>
    <cellStyle name="Итог 5 3 7 2" xfId="11596"/>
    <cellStyle name="Итог 5 3 7 2 2" xfId="14438"/>
    <cellStyle name="Итог 5 3 7 2 2 2" xfId="23728"/>
    <cellStyle name="Итог 5 3 7 2 3" xfId="20886"/>
    <cellStyle name="Итог 5 3 7 3" xfId="13252"/>
    <cellStyle name="Итог 5 3 7 3 2" xfId="22542"/>
    <cellStyle name="Итог 5 3 7 4" xfId="17844"/>
    <cellStyle name="Итог 5 3 8" xfId="7925"/>
    <cellStyle name="Итог 5 3 8 2" xfId="10968"/>
    <cellStyle name="Итог 5 3 8 2 2" xfId="14183"/>
    <cellStyle name="Итог 5 3 8 2 2 2" xfId="23473"/>
    <cellStyle name="Итог 5 3 8 2 3" xfId="20258"/>
    <cellStyle name="Итог 5 3 8 3" xfId="12997"/>
    <cellStyle name="Итог 5 3 8 3 2" xfId="22287"/>
    <cellStyle name="Итог 5 3 8 4" xfId="17216"/>
    <cellStyle name="Итог 5 3 9" xfId="9199"/>
    <cellStyle name="Итог 5 3 9 2" xfId="13517"/>
    <cellStyle name="Итог 5 3 9 2 2" xfId="22807"/>
    <cellStyle name="Итог 5 3 9 3" xfId="18490"/>
    <cellStyle name="Итог 5 4" xfId="1717"/>
    <cellStyle name="Итог 5 4 10" xfId="9646"/>
    <cellStyle name="Итог 5 4 10 2" xfId="13637"/>
    <cellStyle name="Итог 5 4 10 2 2" xfId="22927"/>
    <cellStyle name="Итог 5 4 10 3" xfId="18937"/>
    <cellStyle name="Итог 5 4 11" xfId="15198"/>
    <cellStyle name="Итог 5 4 11 2" xfId="24488"/>
    <cellStyle name="Итог 5 4 12" xfId="15501"/>
    <cellStyle name="Итог 5 4 12 2" xfId="24791"/>
    <cellStyle name="Итог 5 4 13" xfId="15880"/>
    <cellStyle name="Итог 5 4 14" xfId="6590"/>
    <cellStyle name="Итог 5 4 2" xfId="2351"/>
    <cellStyle name="Итог 5 4 2 2" xfId="4555"/>
    <cellStyle name="Итог 5 4 2 2 2" xfId="13924"/>
    <cellStyle name="Итог 5 4 2 2 2 2" xfId="23214"/>
    <cellStyle name="Итог 5 4 2 2 3" xfId="19631"/>
    <cellStyle name="Итог 5 4 2 2 4" xfId="10341"/>
    <cellStyle name="Итог 5 4 2 3" xfId="5319"/>
    <cellStyle name="Итог 5 4 2 3 2" xfId="22028"/>
    <cellStyle name="Итог 5 4 2 3 3" xfId="12738"/>
    <cellStyle name="Итог 5 4 2 4" xfId="6066"/>
    <cellStyle name="Итог 5 4 2 4 2" xfId="16589"/>
    <cellStyle name="Итог 5 4 2 5" xfId="3277"/>
    <cellStyle name="Итог 5 4 2 5 2" xfId="25327"/>
    <cellStyle name="Итог 5 4 2 6" xfId="7298"/>
    <cellStyle name="Итог 5 4 3" xfId="4006"/>
    <cellStyle name="Итог 5 4 3 2" xfId="10652"/>
    <cellStyle name="Итог 5 4 3 2 2" xfId="14050"/>
    <cellStyle name="Итог 5 4 3 2 2 2" xfId="23340"/>
    <cellStyle name="Итог 5 4 3 2 3" xfId="19942"/>
    <cellStyle name="Итог 5 4 3 3" xfId="12864"/>
    <cellStyle name="Итог 5 4 3 3 2" xfId="22154"/>
    <cellStyle name="Итог 5 4 3 4" xfId="16900"/>
    <cellStyle name="Итог 5 4 3 5" xfId="7609"/>
    <cellStyle name="Итог 5 4 4" xfId="4827"/>
    <cellStyle name="Итог 5 4 4 2" xfId="10960"/>
    <cellStyle name="Итог 5 4 4 2 2" xfId="14178"/>
    <cellStyle name="Итог 5 4 4 2 2 2" xfId="23468"/>
    <cellStyle name="Итог 5 4 4 2 3" xfId="20250"/>
    <cellStyle name="Итог 5 4 4 3" xfId="12992"/>
    <cellStyle name="Итог 5 4 4 3 2" xfId="22282"/>
    <cellStyle name="Итог 5 4 4 4" xfId="17208"/>
    <cellStyle name="Итог 5 4 4 5" xfId="7917"/>
    <cellStyle name="Итог 5 4 5" xfId="5574"/>
    <cellStyle name="Итог 5 4 5 2" xfId="11265"/>
    <cellStyle name="Итог 5 4 5 2 2" xfId="14304"/>
    <cellStyle name="Итог 5 4 5 2 2 2" xfId="23594"/>
    <cellStyle name="Итог 5 4 5 2 3" xfId="20555"/>
    <cellStyle name="Итог 5 4 5 3" xfId="13118"/>
    <cellStyle name="Итог 5 4 5 3 2" xfId="22408"/>
    <cellStyle name="Итог 5 4 5 4" xfId="17513"/>
    <cellStyle name="Итог 5 4 5 5" xfId="8222"/>
    <cellStyle name="Итог 5 4 6" xfId="2785"/>
    <cellStyle name="Итог 5 4 6 2" xfId="11569"/>
    <cellStyle name="Итог 5 4 6 2 2" xfId="14430"/>
    <cellStyle name="Итог 5 4 6 2 2 2" xfId="23720"/>
    <cellStyle name="Итог 5 4 6 2 3" xfId="20859"/>
    <cellStyle name="Итог 5 4 6 3" xfId="13244"/>
    <cellStyle name="Итог 5 4 6 3 2" xfId="22534"/>
    <cellStyle name="Итог 5 4 6 4" xfId="17817"/>
    <cellStyle name="Итог 5 4 6 5" xfId="8526"/>
    <cellStyle name="Итог 5 4 7" xfId="8828"/>
    <cellStyle name="Итог 5 4 7 2" xfId="11871"/>
    <cellStyle name="Итог 5 4 7 2 2" xfId="14554"/>
    <cellStyle name="Итог 5 4 7 2 2 2" xfId="23844"/>
    <cellStyle name="Итог 5 4 7 2 3" xfId="21161"/>
    <cellStyle name="Итог 5 4 7 3" xfId="13368"/>
    <cellStyle name="Итог 5 4 7 3 2" xfId="22658"/>
    <cellStyle name="Итог 5 4 7 4" xfId="18119"/>
    <cellStyle name="Итог 5 4 8" xfId="9096"/>
    <cellStyle name="Итог 5 4 8 2" xfId="12139"/>
    <cellStyle name="Итог 5 4 8 2 2" xfId="14664"/>
    <cellStyle name="Итог 5 4 8 2 2 2" xfId="23954"/>
    <cellStyle name="Итог 5 4 8 2 3" xfId="21429"/>
    <cellStyle name="Итог 5 4 8 3" xfId="13478"/>
    <cellStyle name="Итог 5 4 8 3 2" xfId="22768"/>
    <cellStyle name="Итог 5 4 8 4" xfId="18387"/>
    <cellStyle name="Итог 5 4 9" xfId="9475"/>
    <cellStyle name="Итог 5 4 9 2" xfId="12384"/>
    <cellStyle name="Итог 5 4 9 2 2" xfId="14758"/>
    <cellStyle name="Итог 5 4 9 2 2 2" xfId="24048"/>
    <cellStyle name="Итог 5 4 9 2 3" xfId="21674"/>
    <cellStyle name="Итог 5 4 9 3" xfId="18766"/>
    <cellStyle name="Итог 5 5" xfId="1602"/>
    <cellStyle name="Итог 5 5 10" xfId="9581"/>
    <cellStyle name="Итог 5 5 10 2" xfId="13588"/>
    <cellStyle name="Итог 5 5 10 2 2" xfId="22878"/>
    <cellStyle name="Итог 5 5 10 3" xfId="18872"/>
    <cellStyle name="Итог 5 5 11" xfId="15077"/>
    <cellStyle name="Итог 5 5 11 2" xfId="24367"/>
    <cellStyle name="Итог 5 5 12" xfId="15380"/>
    <cellStyle name="Итог 5 5 12 2" xfId="24670"/>
    <cellStyle name="Итог 5 5 13" xfId="15759"/>
    <cellStyle name="Итог 5 5 14" xfId="6469"/>
    <cellStyle name="Итог 5 5 2" xfId="2240"/>
    <cellStyle name="Итог 5 5 2 2" xfId="4444"/>
    <cellStyle name="Итог 5 5 2 2 2" xfId="13875"/>
    <cellStyle name="Итог 5 5 2 2 2 2" xfId="23165"/>
    <cellStyle name="Итог 5 5 2 2 3" xfId="19510"/>
    <cellStyle name="Итог 5 5 2 2 4" xfId="10220"/>
    <cellStyle name="Итог 5 5 2 3" xfId="5208"/>
    <cellStyle name="Итог 5 5 2 3 2" xfId="21979"/>
    <cellStyle name="Итог 5 5 2 3 3" xfId="12689"/>
    <cellStyle name="Итог 5 5 2 4" xfId="5955"/>
    <cellStyle name="Итог 5 5 2 4 2" xfId="16468"/>
    <cellStyle name="Итог 5 5 2 5" xfId="3166"/>
    <cellStyle name="Итог 5 5 2 5 2" xfId="25216"/>
    <cellStyle name="Итог 5 5 2 6" xfId="7177"/>
    <cellStyle name="Итог 5 5 3" xfId="3910"/>
    <cellStyle name="Итог 5 5 3 2" xfId="10531"/>
    <cellStyle name="Итог 5 5 3 2 2" xfId="14001"/>
    <cellStyle name="Итог 5 5 3 2 2 2" xfId="23291"/>
    <cellStyle name="Итог 5 5 3 2 3" xfId="19821"/>
    <cellStyle name="Итог 5 5 3 3" xfId="12815"/>
    <cellStyle name="Итог 5 5 3 3 2" xfId="22105"/>
    <cellStyle name="Итог 5 5 3 4" xfId="16779"/>
    <cellStyle name="Итог 5 5 3 5" xfId="7488"/>
    <cellStyle name="Итог 5 5 4" xfId="4717"/>
    <cellStyle name="Итог 5 5 4 2" xfId="10839"/>
    <cellStyle name="Итог 5 5 4 2 2" xfId="14129"/>
    <cellStyle name="Итог 5 5 4 2 2 2" xfId="23419"/>
    <cellStyle name="Итог 5 5 4 2 3" xfId="20129"/>
    <cellStyle name="Итог 5 5 4 3" xfId="12943"/>
    <cellStyle name="Итог 5 5 4 3 2" xfId="22233"/>
    <cellStyle name="Итог 5 5 4 4" xfId="17087"/>
    <cellStyle name="Итог 5 5 4 5" xfId="7796"/>
    <cellStyle name="Итог 5 5 5" xfId="5463"/>
    <cellStyle name="Итог 5 5 5 2" xfId="11144"/>
    <cellStyle name="Итог 5 5 5 2 2" xfId="14255"/>
    <cellStyle name="Итог 5 5 5 2 2 2" xfId="23545"/>
    <cellStyle name="Итог 5 5 5 2 3" xfId="20434"/>
    <cellStyle name="Итог 5 5 5 3" xfId="13069"/>
    <cellStyle name="Итог 5 5 5 3 2" xfId="22359"/>
    <cellStyle name="Итог 5 5 5 4" xfId="17392"/>
    <cellStyle name="Итог 5 5 5 5" xfId="8101"/>
    <cellStyle name="Итог 5 5 6" xfId="2674"/>
    <cellStyle name="Итог 5 5 6 2" xfId="11448"/>
    <cellStyle name="Итог 5 5 6 2 2" xfId="14381"/>
    <cellStyle name="Итог 5 5 6 2 2 2" xfId="23671"/>
    <cellStyle name="Итог 5 5 6 2 3" xfId="20738"/>
    <cellStyle name="Итог 5 5 6 3" xfId="13195"/>
    <cellStyle name="Итог 5 5 6 3 2" xfId="22485"/>
    <cellStyle name="Итог 5 5 6 4" xfId="17696"/>
    <cellStyle name="Итог 5 5 6 5" xfId="8405"/>
    <cellStyle name="Итог 5 5 7" xfId="8707"/>
    <cellStyle name="Итог 5 5 7 2" xfId="11750"/>
    <cellStyle name="Итог 5 5 7 2 2" xfId="14505"/>
    <cellStyle name="Итог 5 5 7 2 2 2" xfId="23795"/>
    <cellStyle name="Итог 5 5 7 2 3" xfId="21040"/>
    <cellStyle name="Итог 5 5 7 3" xfId="13319"/>
    <cellStyle name="Итог 5 5 7 3 2" xfId="22609"/>
    <cellStyle name="Итог 5 5 7 4" xfId="17998"/>
    <cellStyle name="Итог 5 5 8" xfId="8975"/>
    <cellStyle name="Итог 5 5 8 2" xfId="12018"/>
    <cellStyle name="Итог 5 5 8 2 2" xfId="14615"/>
    <cellStyle name="Итог 5 5 8 2 2 2" xfId="23905"/>
    <cellStyle name="Итог 5 5 8 2 3" xfId="21308"/>
    <cellStyle name="Итог 5 5 8 3" xfId="13429"/>
    <cellStyle name="Итог 5 5 8 3 2" xfId="22719"/>
    <cellStyle name="Итог 5 5 8 4" xfId="18266"/>
    <cellStyle name="Итог 5 5 9" xfId="9354"/>
    <cellStyle name="Итог 5 5 9 2" xfId="12319"/>
    <cellStyle name="Итог 5 5 9 2 2" xfId="14709"/>
    <cellStyle name="Итог 5 5 9 2 2 2" xfId="23999"/>
    <cellStyle name="Итог 5 5 9 2 3" xfId="21609"/>
    <cellStyle name="Итог 5 5 9 3" xfId="18645"/>
    <cellStyle name="Итог 5 6" xfId="1879"/>
    <cellStyle name="Итог 5 6 2" xfId="2438"/>
    <cellStyle name="Итог 5 6 2 2" xfId="4642"/>
    <cellStyle name="Итог 5 6 2 2 2" xfId="23043"/>
    <cellStyle name="Итог 5 6 2 2 3" xfId="13753"/>
    <cellStyle name="Итог 5 6 2 3" xfId="5406"/>
    <cellStyle name="Итог 5 6 2 3 2" xfId="19218"/>
    <cellStyle name="Итог 5 6 2 4" xfId="6153"/>
    <cellStyle name="Итог 5 6 2 4 2" xfId="26051"/>
    <cellStyle name="Итог 5 6 2 5" xfId="3364"/>
    <cellStyle name="Итог 5 6 2 5 2" xfId="25414"/>
    <cellStyle name="Итог 5 6 2 6" xfId="9928"/>
    <cellStyle name="Итог 5 6 3" xfId="4123"/>
    <cellStyle name="Итог 5 6 3 2" xfId="21857"/>
    <cellStyle name="Итог 5 6 3 3" xfId="12567"/>
    <cellStyle name="Итог 5 6 4" xfId="4914"/>
    <cellStyle name="Итог 5 6 4 2" xfId="16176"/>
    <cellStyle name="Итог 5 6 5" xfId="5661"/>
    <cellStyle name="Итог 5 6 5 2" xfId="25714"/>
    <cellStyle name="Итог 5 6 6" xfId="2872"/>
    <cellStyle name="Итог 5 6 6 2" xfId="24922"/>
    <cellStyle name="Итог 5 6 7" xfId="6895"/>
    <cellStyle name="Итог 5 7" xfId="2024"/>
    <cellStyle name="Итог 5 7 2" xfId="4228"/>
    <cellStyle name="Итог 5 7 2 2" xfId="13671"/>
    <cellStyle name="Итог 5 7 2 2 2" xfId="22961"/>
    <cellStyle name="Итог 5 7 2 3" xfId="19025"/>
    <cellStyle name="Итог 5 7 2 4" xfId="9735"/>
    <cellStyle name="Итог 5 7 3" xfId="4992"/>
    <cellStyle name="Итог 5 7 3 2" xfId="21775"/>
    <cellStyle name="Итог 5 7 3 3" xfId="12485"/>
    <cellStyle name="Итог 5 7 4" xfId="5739"/>
    <cellStyle name="Итог 5 7 4 2" xfId="15983"/>
    <cellStyle name="Итог 5 7 5" xfId="2950"/>
    <cellStyle name="Итог 5 7 5 2" xfId="25000"/>
    <cellStyle name="Итог 5 7 6" xfId="6702"/>
    <cellStyle name="Итог 5 8" xfId="3579"/>
    <cellStyle name="Итог 5 8 2" xfId="9964"/>
    <cellStyle name="Итог 5 8 2 2" xfId="13771"/>
    <cellStyle name="Итог 5 8 2 2 2" xfId="23061"/>
    <cellStyle name="Итог 5 8 2 3" xfId="19254"/>
    <cellStyle name="Итог 5 8 3" xfId="12585"/>
    <cellStyle name="Итог 5 8 3 2" xfId="21875"/>
    <cellStyle name="Итог 5 8 4" xfId="16212"/>
    <cellStyle name="Итог 5 8 5" xfId="6931"/>
    <cellStyle name="Итог 5 9" xfId="6665"/>
    <cellStyle name="Итог 5 9 2" xfId="9698"/>
    <cellStyle name="Итог 5 9 2 2" xfId="13659"/>
    <cellStyle name="Итог 5 9 2 2 2" xfId="22949"/>
    <cellStyle name="Итог 5 9 2 3" xfId="18988"/>
    <cellStyle name="Итог 5 9 3" xfId="12473"/>
    <cellStyle name="Итог 5 9 3 2" xfId="21763"/>
    <cellStyle name="Итог 5 9 4" xfId="15946"/>
    <cellStyle name="Итог 6" xfId="843"/>
    <cellStyle name="Итог 6 10" xfId="6996"/>
    <cellStyle name="Итог 6 10 2" xfId="10029"/>
    <cellStyle name="Итог 6 10 2 2" xfId="13792"/>
    <cellStyle name="Итог 6 10 2 2 2" xfId="23082"/>
    <cellStyle name="Итог 6 10 2 3" xfId="19319"/>
    <cellStyle name="Итог 6 10 3" xfId="12606"/>
    <cellStyle name="Итог 6 10 3 2" xfId="21896"/>
    <cellStyle name="Итог 6 10 4" xfId="16277"/>
    <cellStyle name="Итог 6 11" xfId="9177"/>
    <cellStyle name="Итог 6 11 2" xfId="12220"/>
    <cellStyle name="Итог 6 11 2 2" xfId="14696"/>
    <cellStyle name="Итог 6 11 2 2 2" xfId="23986"/>
    <cellStyle name="Итог 6 11 2 3" xfId="21510"/>
    <cellStyle name="Итог 6 11 3" xfId="13510"/>
    <cellStyle name="Итог 6 11 3 2" xfId="22800"/>
    <cellStyle name="Итог 6 11 4" xfId="18468"/>
    <cellStyle name="Итог 6 12" xfId="14896"/>
    <cellStyle name="Итог 6 12 2" xfId="24186"/>
    <cellStyle name="Итог 6 13" xfId="14788"/>
    <cellStyle name="Итог 6 13 2" xfId="24078"/>
    <cellStyle name="Итог 6 14" xfId="15582"/>
    <cellStyle name="Итог 6 15" xfId="6271"/>
    <cellStyle name="Итог 6 2" xfId="1476"/>
    <cellStyle name="Итог 6 2 10" xfId="12451"/>
    <cellStyle name="Итог 6 2 10 2" xfId="21741"/>
    <cellStyle name="Итог 6 2 11" xfId="15031"/>
    <cellStyle name="Итог 6 2 11 2" xfId="24321"/>
    <cellStyle name="Итог 6 2 12" xfId="15335"/>
    <cellStyle name="Итог 6 2 12 2" xfId="24625"/>
    <cellStyle name="Итог 6 2 13" xfId="15713"/>
    <cellStyle name="Итог 6 2 14" xfId="6404"/>
    <cellStyle name="Итог 6 2 2" xfId="2184"/>
    <cellStyle name="Итог 6 2 2 2" xfId="4388"/>
    <cellStyle name="Итог 6 2 2 2 2" xfId="13861"/>
    <cellStyle name="Итог 6 2 2 2 2 2" xfId="23151"/>
    <cellStyle name="Итог 6 2 2 2 3" xfId="19460"/>
    <cellStyle name="Итог 6 2 2 2 4" xfId="10170"/>
    <cellStyle name="Итог 6 2 2 3" xfId="5152"/>
    <cellStyle name="Итог 6 2 2 3 2" xfId="21965"/>
    <cellStyle name="Итог 6 2 2 3 3" xfId="12675"/>
    <cellStyle name="Итог 6 2 2 4" xfId="5899"/>
    <cellStyle name="Итог 6 2 2 4 2" xfId="16418"/>
    <cellStyle name="Итог 6 2 2 5" xfId="3110"/>
    <cellStyle name="Итог 6 2 2 5 2" xfId="25160"/>
    <cellStyle name="Итог 6 2 2 6" xfId="7128"/>
    <cellStyle name="Итог 6 2 3" xfId="3825"/>
    <cellStyle name="Итог 6 2 3 2" xfId="10486"/>
    <cellStyle name="Итог 6 2 3 2 2" xfId="13989"/>
    <cellStyle name="Итог 6 2 3 2 2 2" xfId="23279"/>
    <cellStyle name="Итог 6 2 3 2 3" xfId="19776"/>
    <cellStyle name="Итог 6 2 3 3" xfId="12803"/>
    <cellStyle name="Итог 6 2 3 3 2" xfId="22093"/>
    <cellStyle name="Итог 6 2 3 4" xfId="16734"/>
    <cellStyle name="Итог 6 2 3 5" xfId="7443"/>
    <cellStyle name="Итог 6 2 4" xfId="4662"/>
    <cellStyle name="Итог 6 2 4 2" xfId="10792"/>
    <cellStyle name="Итог 6 2 4 2 2" xfId="14115"/>
    <cellStyle name="Итог 6 2 4 2 2 2" xfId="23405"/>
    <cellStyle name="Итог 6 2 4 2 3" xfId="20082"/>
    <cellStyle name="Итог 6 2 4 3" xfId="12929"/>
    <cellStyle name="Итог 6 2 4 3 2" xfId="22219"/>
    <cellStyle name="Итог 6 2 4 4" xfId="17040"/>
    <cellStyle name="Итог 6 2 4 5" xfId="7749"/>
    <cellStyle name="Итог 6 2 5" xfId="3866"/>
    <cellStyle name="Итог 6 2 5 2" xfId="11099"/>
    <cellStyle name="Итог 6 2 5 2 2" xfId="14243"/>
    <cellStyle name="Итог 6 2 5 2 2 2" xfId="23533"/>
    <cellStyle name="Итог 6 2 5 2 3" xfId="20389"/>
    <cellStyle name="Итог 6 2 5 3" xfId="13057"/>
    <cellStyle name="Итог 6 2 5 3 2" xfId="22347"/>
    <cellStyle name="Итог 6 2 5 4" xfId="17347"/>
    <cellStyle name="Итог 6 2 5 5" xfId="8056"/>
    <cellStyle name="Итог 6 2 6" xfId="2618"/>
    <cellStyle name="Итог 6 2 6 2" xfId="11402"/>
    <cellStyle name="Итог 6 2 6 2 2" xfId="14368"/>
    <cellStyle name="Итог 6 2 6 2 2 2" xfId="23658"/>
    <cellStyle name="Итог 6 2 6 2 3" xfId="20692"/>
    <cellStyle name="Итог 6 2 6 3" xfId="13182"/>
    <cellStyle name="Итог 6 2 6 3 2" xfId="22472"/>
    <cellStyle name="Итог 6 2 6 4" xfId="17650"/>
    <cellStyle name="Итог 6 2 6 5" xfId="8359"/>
    <cellStyle name="Итог 6 2 7" xfId="8662"/>
    <cellStyle name="Итог 6 2 7 2" xfId="11705"/>
    <cellStyle name="Итог 6 2 7 2 2" xfId="14493"/>
    <cellStyle name="Итог 6 2 7 2 2 2" xfId="23783"/>
    <cellStyle name="Итог 6 2 7 2 3" xfId="20995"/>
    <cellStyle name="Итог 6 2 7 3" xfId="13307"/>
    <cellStyle name="Итог 6 2 7 3 2" xfId="22597"/>
    <cellStyle name="Итог 6 2 7 4" xfId="17953"/>
    <cellStyle name="Итог 6 2 8" xfId="8930"/>
    <cellStyle name="Итог 6 2 8 2" xfId="11973"/>
    <cellStyle name="Итог 6 2 8 2 2" xfId="14603"/>
    <cellStyle name="Итог 6 2 8 2 2 2" xfId="23893"/>
    <cellStyle name="Итог 6 2 8 2 3" xfId="21263"/>
    <cellStyle name="Итог 6 2 8 3" xfId="13417"/>
    <cellStyle name="Итог 6 2 8 3 2" xfId="22707"/>
    <cellStyle name="Итог 6 2 8 4" xfId="18221"/>
    <cellStyle name="Итог 6 2 9" xfId="9308"/>
    <cellStyle name="Итог 6 2 9 2" xfId="13572"/>
    <cellStyle name="Итог 6 2 9 2 2" xfId="22862"/>
    <cellStyle name="Итог 6 2 9 3" xfId="18599"/>
    <cellStyle name="Итог 6 3" xfId="1365"/>
    <cellStyle name="Итог 6 3 10" xfId="12406"/>
    <cellStyle name="Итог 6 3 10 2" xfId="21696"/>
    <cellStyle name="Итог 6 3 11" xfId="14947"/>
    <cellStyle name="Итог 6 3 11 2" xfId="24237"/>
    <cellStyle name="Итог 6 3 12" xfId="15251"/>
    <cellStyle name="Итог 6 3 12 2" xfId="24541"/>
    <cellStyle name="Итог 6 3 13" xfId="15629"/>
    <cellStyle name="Итог 6 3 14" xfId="6320"/>
    <cellStyle name="Итог 6 3 2" xfId="2077"/>
    <cellStyle name="Итог 6 3 2 2" xfId="4281"/>
    <cellStyle name="Итог 6 3 2 2 2" xfId="13816"/>
    <cellStyle name="Итог 6 3 2 2 2 2" xfId="23106"/>
    <cellStyle name="Итог 6 3 2 2 3" xfId="19376"/>
    <cellStyle name="Итог 6 3 2 2 4" xfId="10086"/>
    <cellStyle name="Итог 6 3 2 3" xfId="5045"/>
    <cellStyle name="Итог 6 3 2 3 2" xfId="21920"/>
    <cellStyle name="Итог 6 3 2 3 3" xfId="12630"/>
    <cellStyle name="Итог 6 3 2 4" xfId="5792"/>
    <cellStyle name="Итог 6 3 2 4 2" xfId="16334"/>
    <cellStyle name="Итог 6 3 2 5" xfId="3003"/>
    <cellStyle name="Итог 6 3 2 5 2" xfId="25053"/>
    <cellStyle name="Итог 6 3 2 6" xfId="7053"/>
    <cellStyle name="Итог 6 3 3" xfId="3719"/>
    <cellStyle name="Итог 6 3 3 2" xfId="10402"/>
    <cellStyle name="Итог 6 3 3 2 2" xfId="13944"/>
    <cellStyle name="Итог 6 3 3 2 2 2" xfId="23234"/>
    <cellStyle name="Итог 6 3 3 2 3" xfId="19692"/>
    <cellStyle name="Итог 6 3 3 3" xfId="12758"/>
    <cellStyle name="Итог 6 3 3 3 2" xfId="22048"/>
    <cellStyle name="Итог 6 3 3 4" xfId="16650"/>
    <cellStyle name="Итог 6 3 3 5" xfId="7359"/>
    <cellStyle name="Итог 6 3 4" xfId="3474"/>
    <cellStyle name="Итог 6 3 4 2" xfId="10708"/>
    <cellStyle name="Итог 6 3 4 2 2" xfId="14070"/>
    <cellStyle name="Итог 6 3 4 2 2 2" xfId="23360"/>
    <cellStyle name="Итог 6 3 4 2 3" xfId="19998"/>
    <cellStyle name="Итог 6 3 4 3" xfId="12884"/>
    <cellStyle name="Итог 6 3 4 3 2" xfId="22174"/>
    <cellStyle name="Итог 6 3 4 4" xfId="16956"/>
    <cellStyle name="Итог 6 3 4 5" xfId="7665"/>
    <cellStyle name="Итог 6 3 5" xfId="4148"/>
    <cellStyle name="Итог 6 3 5 2" xfId="11015"/>
    <cellStyle name="Итог 6 3 5 2 2" xfId="14198"/>
    <cellStyle name="Итог 6 3 5 2 2 2" xfId="23488"/>
    <cellStyle name="Итог 6 3 5 2 3" xfId="20305"/>
    <cellStyle name="Итог 6 3 5 3" xfId="13012"/>
    <cellStyle name="Итог 6 3 5 3 2" xfId="22302"/>
    <cellStyle name="Итог 6 3 5 4" xfId="17263"/>
    <cellStyle name="Итог 6 3 5 5" xfId="7972"/>
    <cellStyle name="Итог 6 3 6" xfId="2511"/>
    <cellStyle name="Итог 6 3 6 2" xfId="11318"/>
    <cellStyle name="Итог 6 3 6 2 2" xfId="14323"/>
    <cellStyle name="Итог 6 3 6 2 2 2" xfId="23613"/>
    <cellStyle name="Итог 6 3 6 2 3" xfId="20608"/>
    <cellStyle name="Итог 6 3 6 3" xfId="13137"/>
    <cellStyle name="Итог 6 3 6 3 2" xfId="22427"/>
    <cellStyle name="Итог 6 3 6 4" xfId="17566"/>
    <cellStyle name="Итог 6 3 6 5" xfId="8275"/>
    <cellStyle name="Итог 6 3 7" xfId="8578"/>
    <cellStyle name="Итог 6 3 7 2" xfId="11621"/>
    <cellStyle name="Итог 6 3 7 2 2" xfId="14448"/>
    <cellStyle name="Итог 6 3 7 2 2 2" xfId="23738"/>
    <cellStyle name="Итог 6 3 7 2 3" xfId="20911"/>
    <cellStyle name="Итог 6 3 7 3" xfId="13262"/>
    <cellStyle name="Итог 6 3 7 3 2" xfId="22552"/>
    <cellStyle name="Итог 6 3 7 4" xfId="17869"/>
    <cellStyle name="Итог 6 3 8" xfId="6946"/>
    <cellStyle name="Итог 6 3 8 2" xfId="9979"/>
    <cellStyle name="Итог 6 3 8 2 2" xfId="13774"/>
    <cellStyle name="Итог 6 3 8 2 2 2" xfId="23064"/>
    <cellStyle name="Итог 6 3 8 2 3" xfId="19269"/>
    <cellStyle name="Итог 6 3 8 3" xfId="12588"/>
    <cellStyle name="Итог 6 3 8 3 2" xfId="21878"/>
    <cellStyle name="Итог 6 3 8 4" xfId="16227"/>
    <cellStyle name="Итог 6 3 9" xfId="9224"/>
    <cellStyle name="Итог 6 3 9 2" xfId="13527"/>
    <cellStyle name="Итог 6 3 9 2 2" xfId="22817"/>
    <cellStyle name="Итог 6 3 9 3" xfId="18515"/>
    <cellStyle name="Итог 6 4" xfId="1718"/>
    <cellStyle name="Итог 6 4 10" xfId="9647"/>
    <cellStyle name="Итог 6 4 10 2" xfId="13638"/>
    <cellStyle name="Итог 6 4 10 2 2" xfId="22928"/>
    <cellStyle name="Итог 6 4 10 3" xfId="18938"/>
    <cellStyle name="Итог 6 4 11" xfId="15199"/>
    <cellStyle name="Итог 6 4 11 2" xfId="24489"/>
    <cellStyle name="Итог 6 4 12" xfId="15502"/>
    <cellStyle name="Итог 6 4 12 2" xfId="24792"/>
    <cellStyle name="Итог 6 4 13" xfId="15881"/>
    <cellStyle name="Итог 6 4 14" xfId="6591"/>
    <cellStyle name="Итог 6 4 2" xfId="2352"/>
    <cellStyle name="Итог 6 4 2 2" xfId="4556"/>
    <cellStyle name="Итог 6 4 2 2 2" xfId="13925"/>
    <cellStyle name="Итог 6 4 2 2 2 2" xfId="23215"/>
    <cellStyle name="Итог 6 4 2 2 3" xfId="19632"/>
    <cellStyle name="Итог 6 4 2 2 4" xfId="10342"/>
    <cellStyle name="Итог 6 4 2 3" xfId="5320"/>
    <cellStyle name="Итог 6 4 2 3 2" xfId="22029"/>
    <cellStyle name="Итог 6 4 2 3 3" xfId="12739"/>
    <cellStyle name="Итог 6 4 2 4" xfId="6067"/>
    <cellStyle name="Итог 6 4 2 4 2" xfId="16590"/>
    <cellStyle name="Итог 6 4 2 5" xfId="3278"/>
    <cellStyle name="Итог 6 4 2 5 2" xfId="25328"/>
    <cellStyle name="Итог 6 4 2 6" xfId="7299"/>
    <cellStyle name="Итог 6 4 3" xfId="4007"/>
    <cellStyle name="Итог 6 4 3 2" xfId="10653"/>
    <cellStyle name="Итог 6 4 3 2 2" xfId="14051"/>
    <cellStyle name="Итог 6 4 3 2 2 2" xfId="23341"/>
    <cellStyle name="Итог 6 4 3 2 3" xfId="19943"/>
    <cellStyle name="Итог 6 4 3 3" xfId="12865"/>
    <cellStyle name="Итог 6 4 3 3 2" xfId="22155"/>
    <cellStyle name="Итог 6 4 3 4" xfId="16901"/>
    <cellStyle name="Итог 6 4 3 5" xfId="7610"/>
    <cellStyle name="Итог 6 4 4" xfId="4828"/>
    <cellStyle name="Итог 6 4 4 2" xfId="10961"/>
    <cellStyle name="Итог 6 4 4 2 2" xfId="14179"/>
    <cellStyle name="Итог 6 4 4 2 2 2" xfId="23469"/>
    <cellStyle name="Итог 6 4 4 2 3" xfId="20251"/>
    <cellStyle name="Итог 6 4 4 3" xfId="12993"/>
    <cellStyle name="Итог 6 4 4 3 2" xfId="22283"/>
    <cellStyle name="Итог 6 4 4 4" xfId="17209"/>
    <cellStyle name="Итог 6 4 4 5" xfId="7918"/>
    <cellStyle name="Итог 6 4 5" xfId="5575"/>
    <cellStyle name="Итог 6 4 5 2" xfId="11266"/>
    <cellStyle name="Итог 6 4 5 2 2" xfId="14305"/>
    <cellStyle name="Итог 6 4 5 2 2 2" xfId="23595"/>
    <cellStyle name="Итог 6 4 5 2 3" xfId="20556"/>
    <cellStyle name="Итог 6 4 5 3" xfId="13119"/>
    <cellStyle name="Итог 6 4 5 3 2" xfId="22409"/>
    <cellStyle name="Итог 6 4 5 4" xfId="17514"/>
    <cellStyle name="Итог 6 4 5 5" xfId="8223"/>
    <cellStyle name="Итог 6 4 6" xfId="2786"/>
    <cellStyle name="Итог 6 4 6 2" xfId="11570"/>
    <cellStyle name="Итог 6 4 6 2 2" xfId="14431"/>
    <cellStyle name="Итог 6 4 6 2 2 2" xfId="23721"/>
    <cellStyle name="Итог 6 4 6 2 3" xfId="20860"/>
    <cellStyle name="Итог 6 4 6 3" xfId="13245"/>
    <cellStyle name="Итог 6 4 6 3 2" xfId="22535"/>
    <cellStyle name="Итог 6 4 6 4" xfId="17818"/>
    <cellStyle name="Итог 6 4 6 5" xfId="8527"/>
    <cellStyle name="Итог 6 4 7" xfId="8829"/>
    <cellStyle name="Итог 6 4 7 2" xfId="11872"/>
    <cellStyle name="Итог 6 4 7 2 2" xfId="14555"/>
    <cellStyle name="Итог 6 4 7 2 2 2" xfId="23845"/>
    <cellStyle name="Итог 6 4 7 2 3" xfId="21162"/>
    <cellStyle name="Итог 6 4 7 3" xfId="13369"/>
    <cellStyle name="Итог 6 4 7 3 2" xfId="22659"/>
    <cellStyle name="Итог 6 4 7 4" xfId="18120"/>
    <cellStyle name="Итог 6 4 8" xfId="9097"/>
    <cellStyle name="Итог 6 4 8 2" xfId="12140"/>
    <cellStyle name="Итог 6 4 8 2 2" xfId="14665"/>
    <cellStyle name="Итог 6 4 8 2 2 2" xfId="23955"/>
    <cellStyle name="Итог 6 4 8 2 3" xfId="21430"/>
    <cellStyle name="Итог 6 4 8 3" xfId="13479"/>
    <cellStyle name="Итог 6 4 8 3 2" xfId="22769"/>
    <cellStyle name="Итог 6 4 8 4" xfId="18388"/>
    <cellStyle name="Итог 6 4 9" xfId="9476"/>
    <cellStyle name="Итог 6 4 9 2" xfId="12385"/>
    <cellStyle name="Итог 6 4 9 2 2" xfId="14759"/>
    <cellStyle name="Итог 6 4 9 2 2 2" xfId="24049"/>
    <cellStyle name="Итог 6 4 9 2 3" xfId="21675"/>
    <cellStyle name="Итог 6 4 9 3" xfId="18767"/>
    <cellStyle name="Итог 6 5" xfId="1601"/>
    <cellStyle name="Итог 6 5 10" xfId="9580"/>
    <cellStyle name="Итог 6 5 10 2" xfId="13587"/>
    <cellStyle name="Итог 6 5 10 2 2" xfId="22877"/>
    <cellStyle name="Итог 6 5 10 3" xfId="18871"/>
    <cellStyle name="Итог 6 5 11" xfId="15076"/>
    <cellStyle name="Итог 6 5 11 2" xfId="24366"/>
    <cellStyle name="Итог 6 5 12" xfId="15379"/>
    <cellStyle name="Итог 6 5 12 2" xfId="24669"/>
    <cellStyle name="Итог 6 5 13" xfId="15758"/>
    <cellStyle name="Итог 6 5 14" xfId="6468"/>
    <cellStyle name="Итог 6 5 2" xfId="2239"/>
    <cellStyle name="Итог 6 5 2 2" xfId="4443"/>
    <cellStyle name="Итог 6 5 2 2 2" xfId="13874"/>
    <cellStyle name="Итог 6 5 2 2 2 2" xfId="23164"/>
    <cellStyle name="Итог 6 5 2 2 3" xfId="19509"/>
    <cellStyle name="Итог 6 5 2 2 4" xfId="10219"/>
    <cellStyle name="Итог 6 5 2 3" xfId="5207"/>
    <cellStyle name="Итог 6 5 2 3 2" xfId="21978"/>
    <cellStyle name="Итог 6 5 2 3 3" xfId="12688"/>
    <cellStyle name="Итог 6 5 2 4" xfId="5954"/>
    <cellStyle name="Итог 6 5 2 4 2" xfId="16467"/>
    <cellStyle name="Итог 6 5 2 5" xfId="3165"/>
    <cellStyle name="Итог 6 5 2 5 2" xfId="25215"/>
    <cellStyle name="Итог 6 5 2 6" xfId="7176"/>
    <cellStyle name="Итог 6 5 3" xfId="3909"/>
    <cellStyle name="Итог 6 5 3 2" xfId="10530"/>
    <cellStyle name="Итог 6 5 3 2 2" xfId="14000"/>
    <cellStyle name="Итог 6 5 3 2 2 2" xfId="23290"/>
    <cellStyle name="Итог 6 5 3 2 3" xfId="19820"/>
    <cellStyle name="Итог 6 5 3 3" xfId="12814"/>
    <cellStyle name="Итог 6 5 3 3 2" xfId="22104"/>
    <cellStyle name="Итог 6 5 3 4" xfId="16778"/>
    <cellStyle name="Итог 6 5 3 5" xfId="7487"/>
    <cellStyle name="Итог 6 5 4" xfId="4716"/>
    <cellStyle name="Итог 6 5 4 2" xfId="10838"/>
    <cellStyle name="Итог 6 5 4 2 2" xfId="14128"/>
    <cellStyle name="Итог 6 5 4 2 2 2" xfId="23418"/>
    <cellStyle name="Итог 6 5 4 2 3" xfId="20128"/>
    <cellStyle name="Итог 6 5 4 3" xfId="12942"/>
    <cellStyle name="Итог 6 5 4 3 2" xfId="22232"/>
    <cellStyle name="Итог 6 5 4 4" xfId="17086"/>
    <cellStyle name="Итог 6 5 4 5" xfId="7795"/>
    <cellStyle name="Итог 6 5 5" xfId="5462"/>
    <cellStyle name="Итог 6 5 5 2" xfId="11143"/>
    <cellStyle name="Итог 6 5 5 2 2" xfId="14254"/>
    <cellStyle name="Итог 6 5 5 2 2 2" xfId="23544"/>
    <cellStyle name="Итог 6 5 5 2 3" xfId="20433"/>
    <cellStyle name="Итог 6 5 5 3" xfId="13068"/>
    <cellStyle name="Итог 6 5 5 3 2" xfId="22358"/>
    <cellStyle name="Итог 6 5 5 4" xfId="17391"/>
    <cellStyle name="Итог 6 5 5 5" xfId="8100"/>
    <cellStyle name="Итог 6 5 6" xfId="2673"/>
    <cellStyle name="Итог 6 5 6 2" xfId="11447"/>
    <cellStyle name="Итог 6 5 6 2 2" xfId="14380"/>
    <cellStyle name="Итог 6 5 6 2 2 2" xfId="23670"/>
    <cellStyle name="Итог 6 5 6 2 3" xfId="20737"/>
    <cellStyle name="Итог 6 5 6 3" xfId="13194"/>
    <cellStyle name="Итог 6 5 6 3 2" xfId="22484"/>
    <cellStyle name="Итог 6 5 6 4" xfId="17695"/>
    <cellStyle name="Итог 6 5 6 5" xfId="8404"/>
    <cellStyle name="Итог 6 5 7" xfId="8706"/>
    <cellStyle name="Итог 6 5 7 2" xfId="11749"/>
    <cellStyle name="Итог 6 5 7 2 2" xfId="14504"/>
    <cellStyle name="Итог 6 5 7 2 2 2" xfId="23794"/>
    <cellStyle name="Итог 6 5 7 2 3" xfId="21039"/>
    <cellStyle name="Итог 6 5 7 3" xfId="13318"/>
    <cellStyle name="Итог 6 5 7 3 2" xfId="22608"/>
    <cellStyle name="Итог 6 5 7 4" xfId="17997"/>
    <cellStyle name="Итог 6 5 8" xfId="8974"/>
    <cellStyle name="Итог 6 5 8 2" xfId="12017"/>
    <cellStyle name="Итог 6 5 8 2 2" xfId="14614"/>
    <cellStyle name="Итог 6 5 8 2 2 2" xfId="23904"/>
    <cellStyle name="Итог 6 5 8 2 3" xfId="21307"/>
    <cellStyle name="Итог 6 5 8 3" xfId="13428"/>
    <cellStyle name="Итог 6 5 8 3 2" xfId="22718"/>
    <cellStyle name="Итог 6 5 8 4" xfId="18265"/>
    <cellStyle name="Итог 6 5 9" xfId="9353"/>
    <cellStyle name="Итог 6 5 9 2" xfId="12318"/>
    <cellStyle name="Итог 6 5 9 2 2" xfId="14708"/>
    <cellStyle name="Итог 6 5 9 2 2 2" xfId="23998"/>
    <cellStyle name="Итог 6 5 9 2 3" xfId="21608"/>
    <cellStyle name="Итог 6 5 9 3" xfId="18644"/>
    <cellStyle name="Итог 6 6" xfId="1880"/>
    <cellStyle name="Итог 6 6 2" xfId="2439"/>
    <cellStyle name="Итог 6 6 2 2" xfId="4643"/>
    <cellStyle name="Итог 6 6 2 2 2" xfId="23044"/>
    <cellStyle name="Итог 6 6 2 2 3" xfId="13754"/>
    <cellStyle name="Итог 6 6 2 3" xfId="5407"/>
    <cellStyle name="Итог 6 6 2 3 2" xfId="19219"/>
    <cellStyle name="Итог 6 6 2 4" xfId="6154"/>
    <cellStyle name="Итог 6 6 2 4 2" xfId="26052"/>
    <cellStyle name="Итог 6 6 2 5" xfId="3365"/>
    <cellStyle name="Итог 6 6 2 5 2" xfId="25415"/>
    <cellStyle name="Итог 6 6 2 6" xfId="9929"/>
    <cellStyle name="Итог 6 6 3" xfId="4124"/>
    <cellStyle name="Итог 6 6 3 2" xfId="21858"/>
    <cellStyle name="Итог 6 6 3 3" xfId="12568"/>
    <cellStyle name="Итог 6 6 4" xfId="4915"/>
    <cellStyle name="Итог 6 6 4 2" xfId="16177"/>
    <cellStyle name="Итог 6 6 5" xfId="5662"/>
    <cellStyle name="Итог 6 6 5 2" xfId="25715"/>
    <cellStyle name="Итог 6 6 6" xfId="2873"/>
    <cellStyle name="Итог 6 6 6 2" xfId="24923"/>
    <cellStyle name="Итог 6 6 7" xfId="6896"/>
    <cellStyle name="Итог 6 7" xfId="2025"/>
    <cellStyle name="Итог 6 7 2" xfId="4229"/>
    <cellStyle name="Итог 6 7 2 2" xfId="13670"/>
    <cellStyle name="Итог 6 7 2 2 2" xfId="22960"/>
    <cellStyle name="Итог 6 7 2 3" xfId="19023"/>
    <cellStyle name="Итог 6 7 2 4" xfId="9733"/>
    <cellStyle name="Итог 6 7 3" xfId="4993"/>
    <cellStyle name="Итог 6 7 3 2" xfId="21774"/>
    <cellStyle name="Итог 6 7 3 3" xfId="12484"/>
    <cellStyle name="Итог 6 7 4" xfId="5740"/>
    <cellStyle name="Итог 6 7 4 2" xfId="15981"/>
    <cellStyle name="Итог 6 7 5" xfId="2951"/>
    <cellStyle name="Итог 6 7 5 2" xfId="25001"/>
    <cellStyle name="Итог 6 7 6" xfId="6700"/>
    <cellStyle name="Итог 6 8" xfId="3580"/>
    <cellStyle name="Итог 6 8 2" xfId="9656"/>
    <cellStyle name="Итог 6 8 2 2" xfId="13644"/>
    <cellStyle name="Итог 6 8 2 2 2" xfId="22934"/>
    <cellStyle name="Итог 6 8 2 3" xfId="18946"/>
    <cellStyle name="Итог 6 8 3" xfId="12458"/>
    <cellStyle name="Итог 6 8 3 2" xfId="21748"/>
    <cellStyle name="Итог 6 8 4" xfId="15904"/>
    <cellStyle name="Итог 6 8 5" xfId="6623"/>
    <cellStyle name="Итог 6 9" xfId="6664"/>
    <cellStyle name="Итог 6 9 2" xfId="9697"/>
    <cellStyle name="Итог 6 9 2 2" xfId="13658"/>
    <cellStyle name="Итог 6 9 2 2 2" xfId="22948"/>
    <cellStyle name="Итог 6 9 2 3" xfId="18987"/>
    <cellStyle name="Итог 6 9 3" xfId="12472"/>
    <cellStyle name="Итог 6 9 3 2" xfId="21762"/>
    <cellStyle name="Итог 6 9 4" xfId="15945"/>
    <cellStyle name="Итог 7" xfId="844"/>
    <cellStyle name="Итог 7 10" xfId="7014"/>
    <cellStyle name="Итог 7 10 2" xfId="10047"/>
    <cellStyle name="Итог 7 10 2 2" xfId="13800"/>
    <cellStyle name="Итог 7 10 2 2 2" xfId="23090"/>
    <cellStyle name="Итог 7 10 2 3" xfId="19337"/>
    <cellStyle name="Итог 7 10 3" xfId="12614"/>
    <cellStyle name="Итог 7 10 3 2" xfId="21904"/>
    <cellStyle name="Итог 7 10 4" xfId="16295"/>
    <cellStyle name="Итог 7 11" xfId="9178"/>
    <cellStyle name="Итог 7 11 2" xfId="12221"/>
    <cellStyle name="Итог 7 11 2 2" xfId="14697"/>
    <cellStyle name="Итог 7 11 2 2 2" xfId="23987"/>
    <cellStyle name="Итог 7 11 2 3" xfId="21511"/>
    <cellStyle name="Итог 7 11 3" xfId="13511"/>
    <cellStyle name="Итог 7 11 3 2" xfId="22801"/>
    <cellStyle name="Итог 7 11 4" xfId="18469"/>
    <cellStyle name="Итог 7 12" xfId="14897"/>
    <cellStyle name="Итог 7 12 2" xfId="24187"/>
    <cellStyle name="Итог 7 13" xfId="14787"/>
    <cellStyle name="Итог 7 13 2" xfId="24077"/>
    <cellStyle name="Итог 7 14" xfId="15583"/>
    <cellStyle name="Итог 7 15" xfId="6272"/>
    <cellStyle name="Итог 7 2" xfId="1477"/>
    <cellStyle name="Итог 7 2 10" xfId="12452"/>
    <cellStyle name="Итог 7 2 10 2" xfId="21742"/>
    <cellStyle name="Итог 7 2 11" xfId="15032"/>
    <cellStyle name="Итог 7 2 11 2" xfId="24322"/>
    <cellStyle name="Итог 7 2 12" xfId="15336"/>
    <cellStyle name="Итог 7 2 12 2" xfId="24626"/>
    <cellStyle name="Итог 7 2 13" xfId="15714"/>
    <cellStyle name="Итог 7 2 14" xfId="6405"/>
    <cellStyle name="Итог 7 2 2" xfId="2185"/>
    <cellStyle name="Итог 7 2 2 2" xfId="4389"/>
    <cellStyle name="Итог 7 2 2 2 2" xfId="13862"/>
    <cellStyle name="Итог 7 2 2 2 2 2" xfId="23152"/>
    <cellStyle name="Итог 7 2 2 2 3" xfId="19461"/>
    <cellStyle name="Итог 7 2 2 2 4" xfId="10171"/>
    <cellStyle name="Итог 7 2 2 3" xfId="5153"/>
    <cellStyle name="Итог 7 2 2 3 2" xfId="21966"/>
    <cellStyle name="Итог 7 2 2 3 3" xfId="12676"/>
    <cellStyle name="Итог 7 2 2 4" xfId="5900"/>
    <cellStyle name="Итог 7 2 2 4 2" xfId="16419"/>
    <cellStyle name="Итог 7 2 2 5" xfId="3111"/>
    <cellStyle name="Итог 7 2 2 5 2" xfId="25161"/>
    <cellStyle name="Итог 7 2 2 6" xfId="7129"/>
    <cellStyle name="Итог 7 2 3" xfId="3826"/>
    <cellStyle name="Итог 7 2 3 2" xfId="10487"/>
    <cellStyle name="Итог 7 2 3 2 2" xfId="13990"/>
    <cellStyle name="Итог 7 2 3 2 2 2" xfId="23280"/>
    <cellStyle name="Итог 7 2 3 2 3" xfId="19777"/>
    <cellStyle name="Итог 7 2 3 3" xfId="12804"/>
    <cellStyle name="Итог 7 2 3 3 2" xfId="22094"/>
    <cellStyle name="Итог 7 2 3 4" xfId="16735"/>
    <cellStyle name="Итог 7 2 3 5" xfId="7444"/>
    <cellStyle name="Итог 7 2 4" xfId="4663"/>
    <cellStyle name="Итог 7 2 4 2" xfId="10793"/>
    <cellStyle name="Итог 7 2 4 2 2" xfId="14116"/>
    <cellStyle name="Итог 7 2 4 2 2 2" xfId="23406"/>
    <cellStyle name="Итог 7 2 4 2 3" xfId="20083"/>
    <cellStyle name="Итог 7 2 4 3" xfId="12930"/>
    <cellStyle name="Итог 7 2 4 3 2" xfId="22220"/>
    <cellStyle name="Итог 7 2 4 4" xfId="17041"/>
    <cellStyle name="Итог 7 2 4 5" xfId="7750"/>
    <cellStyle name="Итог 7 2 5" xfId="4050"/>
    <cellStyle name="Итог 7 2 5 2" xfId="11100"/>
    <cellStyle name="Итог 7 2 5 2 2" xfId="14244"/>
    <cellStyle name="Итог 7 2 5 2 2 2" xfId="23534"/>
    <cellStyle name="Итог 7 2 5 2 3" xfId="20390"/>
    <cellStyle name="Итог 7 2 5 3" xfId="13058"/>
    <cellStyle name="Итог 7 2 5 3 2" xfId="22348"/>
    <cellStyle name="Итог 7 2 5 4" xfId="17348"/>
    <cellStyle name="Итог 7 2 5 5" xfId="8057"/>
    <cellStyle name="Итог 7 2 6" xfId="2619"/>
    <cellStyle name="Итог 7 2 6 2" xfId="11403"/>
    <cellStyle name="Итог 7 2 6 2 2" xfId="14369"/>
    <cellStyle name="Итог 7 2 6 2 2 2" xfId="23659"/>
    <cellStyle name="Итог 7 2 6 2 3" xfId="20693"/>
    <cellStyle name="Итог 7 2 6 3" xfId="13183"/>
    <cellStyle name="Итог 7 2 6 3 2" xfId="22473"/>
    <cellStyle name="Итог 7 2 6 4" xfId="17651"/>
    <cellStyle name="Итог 7 2 6 5" xfId="8360"/>
    <cellStyle name="Итог 7 2 7" xfId="8663"/>
    <cellStyle name="Итог 7 2 7 2" xfId="11706"/>
    <cellStyle name="Итог 7 2 7 2 2" xfId="14494"/>
    <cellStyle name="Итог 7 2 7 2 2 2" xfId="23784"/>
    <cellStyle name="Итог 7 2 7 2 3" xfId="20996"/>
    <cellStyle name="Итог 7 2 7 3" xfId="13308"/>
    <cellStyle name="Итог 7 2 7 3 2" xfId="22598"/>
    <cellStyle name="Итог 7 2 7 4" xfId="17954"/>
    <cellStyle name="Итог 7 2 8" xfId="8931"/>
    <cellStyle name="Итог 7 2 8 2" xfId="11974"/>
    <cellStyle name="Итог 7 2 8 2 2" xfId="14604"/>
    <cellStyle name="Итог 7 2 8 2 2 2" xfId="23894"/>
    <cellStyle name="Итог 7 2 8 2 3" xfId="21264"/>
    <cellStyle name="Итог 7 2 8 3" xfId="13418"/>
    <cellStyle name="Итог 7 2 8 3 2" xfId="22708"/>
    <cellStyle name="Итог 7 2 8 4" xfId="18222"/>
    <cellStyle name="Итог 7 2 9" xfId="9309"/>
    <cellStyle name="Итог 7 2 9 2" xfId="13573"/>
    <cellStyle name="Итог 7 2 9 2 2" xfId="22863"/>
    <cellStyle name="Итог 7 2 9 3" xfId="18600"/>
    <cellStyle name="Итог 7 3" xfId="1363"/>
    <cellStyle name="Итог 7 3 10" xfId="12405"/>
    <cellStyle name="Итог 7 3 10 2" xfId="21695"/>
    <cellStyle name="Итог 7 3 11" xfId="14946"/>
    <cellStyle name="Итог 7 3 11 2" xfId="24236"/>
    <cellStyle name="Итог 7 3 12" xfId="15250"/>
    <cellStyle name="Итог 7 3 12 2" xfId="24540"/>
    <cellStyle name="Итог 7 3 13" xfId="15628"/>
    <cellStyle name="Итог 7 3 14" xfId="6319"/>
    <cellStyle name="Итог 7 3 2" xfId="2075"/>
    <cellStyle name="Итог 7 3 2 2" xfId="4279"/>
    <cellStyle name="Итог 7 3 2 2 2" xfId="13815"/>
    <cellStyle name="Итог 7 3 2 2 2 2" xfId="23105"/>
    <cellStyle name="Итог 7 3 2 2 3" xfId="19375"/>
    <cellStyle name="Итог 7 3 2 2 4" xfId="10085"/>
    <cellStyle name="Итог 7 3 2 3" xfId="5043"/>
    <cellStyle name="Итог 7 3 2 3 2" xfId="21919"/>
    <cellStyle name="Итог 7 3 2 3 3" xfId="12629"/>
    <cellStyle name="Итог 7 3 2 4" xfId="5790"/>
    <cellStyle name="Итог 7 3 2 4 2" xfId="16333"/>
    <cellStyle name="Итог 7 3 2 5" xfId="3001"/>
    <cellStyle name="Итог 7 3 2 5 2" xfId="25051"/>
    <cellStyle name="Итог 7 3 2 6" xfId="7052"/>
    <cellStyle name="Итог 7 3 3" xfId="3717"/>
    <cellStyle name="Итог 7 3 3 2" xfId="10401"/>
    <cellStyle name="Итог 7 3 3 2 2" xfId="13943"/>
    <cellStyle name="Итог 7 3 3 2 2 2" xfId="23233"/>
    <cellStyle name="Итог 7 3 3 2 3" xfId="19691"/>
    <cellStyle name="Итог 7 3 3 3" xfId="12757"/>
    <cellStyle name="Итог 7 3 3 3 2" xfId="22047"/>
    <cellStyle name="Итог 7 3 3 4" xfId="16649"/>
    <cellStyle name="Итог 7 3 3 5" xfId="7358"/>
    <cellStyle name="Итог 7 3 4" xfId="3476"/>
    <cellStyle name="Итог 7 3 4 2" xfId="10707"/>
    <cellStyle name="Итог 7 3 4 2 2" xfId="14069"/>
    <cellStyle name="Итог 7 3 4 2 2 2" xfId="23359"/>
    <cellStyle name="Итог 7 3 4 2 3" xfId="19997"/>
    <cellStyle name="Итог 7 3 4 3" xfId="12883"/>
    <cellStyle name="Итог 7 3 4 3 2" xfId="22173"/>
    <cellStyle name="Итог 7 3 4 4" xfId="16955"/>
    <cellStyle name="Итог 7 3 4 5" xfId="7664"/>
    <cellStyle name="Итог 7 3 5" xfId="3848"/>
    <cellStyle name="Итог 7 3 5 2" xfId="11014"/>
    <cellStyle name="Итог 7 3 5 2 2" xfId="14197"/>
    <cellStyle name="Итог 7 3 5 2 2 2" xfId="23487"/>
    <cellStyle name="Итог 7 3 5 2 3" xfId="20304"/>
    <cellStyle name="Итог 7 3 5 3" xfId="13011"/>
    <cellStyle name="Итог 7 3 5 3 2" xfId="22301"/>
    <cellStyle name="Итог 7 3 5 4" xfId="17262"/>
    <cellStyle name="Итог 7 3 5 5" xfId="7971"/>
    <cellStyle name="Итог 7 3 6" xfId="2509"/>
    <cellStyle name="Итог 7 3 6 2" xfId="11317"/>
    <cellStyle name="Итог 7 3 6 2 2" xfId="14322"/>
    <cellStyle name="Итог 7 3 6 2 2 2" xfId="23612"/>
    <cellStyle name="Итог 7 3 6 2 3" xfId="20607"/>
    <cellStyle name="Итог 7 3 6 3" xfId="13136"/>
    <cellStyle name="Итог 7 3 6 3 2" xfId="22426"/>
    <cellStyle name="Итог 7 3 6 4" xfId="17565"/>
    <cellStyle name="Итог 7 3 6 5" xfId="8274"/>
    <cellStyle name="Итог 7 3 7" xfId="8577"/>
    <cellStyle name="Итог 7 3 7 2" xfId="11620"/>
    <cellStyle name="Итог 7 3 7 2 2" xfId="14447"/>
    <cellStyle name="Итог 7 3 7 2 2 2" xfId="23737"/>
    <cellStyle name="Итог 7 3 7 2 3" xfId="20910"/>
    <cellStyle name="Итог 7 3 7 3" xfId="13261"/>
    <cellStyle name="Итог 7 3 7 3 2" xfId="22551"/>
    <cellStyle name="Итог 7 3 7 4" xfId="17868"/>
    <cellStyle name="Итог 7 3 8" xfId="6973"/>
    <cellStyle name="Итог 7 3 8 2" xfId="10006"/>
    <cellStyle name="Итог 7 3 8 2 2" xfId="13776"/>
    <cellStyle name="Итог 7 3 8 2 2 2" xfId="23066"/>
    <cellStyle name="Итог 7 3 8 2 3" xfId="19296"/>
    <cellStyle name="Итог 7 3 8 3" xfId="12590"/>
    <cellStyle name="Итог 7 3 8 3 2" xfId="21880"/>
    <cellStyle name="Итог 7 3 8 4" xfId="16254"/>
    <cellStyle name="Итог 7 3 9" xfId="9223"/>
    <cellStyle name="Итог 7 3 9 2" xfId="13526"/>
    <cellStyle name="Итог 7 3 9 2 2" xfId="22816"/>
    <cellStyle name="Итог 7 3 9 3" xfId="18514"/>
    <cellStyle name="Итог 7 4" xfId="1719"/>
    <cellStyle name="Итог 7 4 10" xfId="9648"/>
    <cellStyle name="Итог 7 4 10 2" xfId="13639"/>
    <cellStyle name="Итог 7 4 10 2 2" xfId="22929"/>
    <cellStyle name="Итог 7 4 10 3" xfId="18939"/>
    <cellStyle name="Итог 7 4 11" xfId="15200"/>
    <cellStyle name="Итог 7 4 11 2" xfId="24490"/>
    <cellStyle name="Итог 7 4 12" xfId="15503"/>
    <cellStyle name="Итог 7 4 12 2" xfId="24793"/>
    <cellStyle name="Итог 7 4 13" xfId="15882"/>
    <cellStyle name="Итог 7 4 14" xfId="6592"/>
    <cellStyle name="Итог 7 4 2" xfId="2353"/>
    <cellStyle name="Итог 7 4 2 2" xfId="4557"/>
    <cellStyle name="Итог 7 4 2 2 2" xfId="13926"/>
    <cellStyle name="Итог 7 4 2 2 2 2" xfId="23216"/>
    <cellStyle name="Итог 7 4 2 2 3" xfId="19633"/>
    <cellStyle name="Итог 7 4 2 2 4" xfId="10343"/>
    <cellStyle name="Итог 7 4 2 3" xfId="5321"/>
    <cellStyle name="Итог 7 4 2 3 2" xfId="22030"/>
    <cellStyle name="Итог 7 4 2 3 3" xfId="12740"/>
    <cellStyle name="Итог 7 4 2 4" xfId="6068"/>
    <cellStyle name="Итог 7 4 2 4 2" xfId="16591"/>
    <cellStyle name="Итог 7 4 2 5" xfId="3279"/>
    <cellStyle name="Итог 7 4 2 5 2" xfId="25329"/>
    <cellStyle name="Итог 7 4 2 6" xfId="7300"/>
    <cellStyle name="Итог 7 4 3" xfId="4008"/>
    <cellStyle name="Итог 7 4 3 2" xfId="10654"/>
    <cellStyle name="Итог 7 4 3 2 2" xfId="14052"/>
    <cellStyle name="Итог 7 4 3 2 2 2" xfId="23342"/>
    <cellStyle name="Итог 7 4 3 2 3" xfId="19944"/>
    <cellStyle name="Итог 7 4 3 3" xfId="12866"/>
    <cellStyle name="Итог 7 4 3 3 2" xfId="22156"/>
    <cellStyle name="Итог 7 4 3 4" xfId="16902"/>
    <cellStyle name="Итог 7 4 3 5" xfId="7611"/>
    <cellStyle name="Итог 7 4 4" xfId="4829"/>
    <cellStyle name="Итог 7 4 4 2" xfId="10962"/>
    <cellStyle name="Итог 7 4 4 2 2" xfId="14180"/>
    <cellStyle name="Итог 7 4 4 2 2 2" xfId="23470"/>
    <cellStyle name="Итог 7 4 4 2 3" xfId="20252"/>
    <cellStyle name="Итог 7 4 4 3" xfId="12994"/>
    <cellStyle name="Итог 7 4 4 3 2" xfId="22284"/>
    <cellStyle name="Итог 7 4 4 4" xfId="17210"/>
    <cellStyle name="Итог 7 4 4 5" xfId="7919"/>
    <cellStyle name="Итог 7 4 5" xfId="5576"/>
    <cellStyle name="Итог 7 4 5 2" xfId="11267"/>
    <cellStyle name="Итог 7 4 5 2 2" xfId="14306"/>
    <cellStyle name="Итог 7 4 5 2 2 2" xfId="23596"/>
    <cellStyle name="Итог 7 4 5 2 3" xfId="20557"/>
    <cellStyle name="Итог 7 4 5 3" xfId="13120"/>
    <cellStyle name="Итог 7 4 5 3 2" xfId="22410"/>
    <cellStyle name="Итог 7 4 5 4" xfId="17515"/>
    <cellStyle name="Итог 7 4 5 5" xfId="8224"/>
    <cellStyle name="Итог 7 4 6" xfId="2787"/>
    <cellStyle name="Итог 7 4 6 2" xfId="11571"/>
    <cellStyle name="Итог 7 4 6 2 2" xfId="14432"/>
    <cellStyle name="Итог 7 4 6 2 2 2" xfId="23722"/>
    <cellStyle name="Итог 7 4 6 2 3" xfId="20861"/>
    <cellStyle name="Итог 7 4 6 3" xfId="13246"/>
    <cellStyle name="Итог 7 4 6 3 2" xfId="22536"/>
    <cellStyle name="Итог 7 4 6 4" xfId="17819"/>
    <cellStyle name="Итог 7 4 6 5" xfId="8528"/>
    <cellStyle name="Итог 7 4 7" xfId="8830"/>
    <cellStyle name="Итог 7 4 7 2" xfId="11873"/>
    <cellStyle name="Итог 7 4 7 2 2" xfId="14556"/>
    <cellStyle name="Итог 7 4 7 2 2 2" xfId="23846"/>
    <cellStyle name="Итог 7 4 7 2 3" xfId="21163"/>
    <cellStyle name="Итог 7 4 7 3" xfId="13370"/>
    <cellStyle name="Итог 7 4 7 3 2" xfId="22660"/>
    <cellStyle name="Итог 7 4 7 4" xfId="18121"/>
    <cellStyle name="Итог 7 4 8" xfId="9098"/>
    <cellStyle name="Итог 7 4 8 2" xfId="12141"/>
    <cellStyle name="Итог 7 4 8 2 2" xfId="14666"/>
    <cellStyle name="Итог 7 4 8 2 2 2" xfId="23956"/>
    <cellStyle name="Итог 7 4 8 2 3" xfId="21431"/>
    <cellStyle name="Итог 7 4 8 3" xfId="13480"/>
    <cellStyle name="Итог 7 4 8 3 2" xfId="22770"/>
    <cellStyle name="Итог 7 4 8 4" xfId="18389"/>
    <cellStyle name="Итог 7 4 9" xfId="9477"/>
    <cellStyle name="Итог 7 4 9 2" xfId="12386"/>
    <cellStyle name="Итог 7 4 9 2 2" xfId="14760"/>
    <cellStyle name="Итог 7 4 9 2 2 2" xfId="24050"/>
    <cellStyle name="Итог 7 4 9 2 3" xfId="21676"/>
    <cellStyle name="Итог 7 4 9 3" xfId="18768"/>
    <cellStyle name="Итог 7 5" xfId="1599"/>
    <cellStyle name="Итог 7 5 10" xfId="9579"/>
    <cellStyle name="Итог 7 5 10 2" xfId="13586"/>
    <cellStyle name="Итог 7 5 10 2 2" xfId="22876"/>
    <cellStyle name="Итог 7 5 10 3" xfId="18870"/>
    <cellStyle name="Итог 7 5 11" xfId="15075"/>
    <cellStyle name="Итог 7 5 11 2" xfId="24365"/>
    <cellStyle name="Итог 7 5 12" xfId="15378"/>
    <cellStyle name="Итог 7 5 12 2" xfId="24668"/>
    <cellStyle name="Итог 7 5 13" xfId="15757"/>
    <cellStyle name="Итог 7 5 14" xfId="6467"/>
    <cellStyle name="Итог 7 5 2" xfId="2237"/>
    <cellStyle name="Итог 7 5 2 2" xfId="4441"/>
    <cellStyle name="Итог 7 5 2 2 2" xfId="13873"/>
    <cellStyle name="Итог 7 5 2 2 2 2" xfId="23163"/>
    <cellStyle name="Итог 7 5 2 2 3" xfId="19508"/>
    <cellStyle name="Итог 7 5 2 2 4" xfId="10218"/>
    <cellStyle name="Итог 7 5 2 3" xfId="5205"/>
    <cellStyle name="Итог 7 5 2 3 2" xfId="21977"/>
    <cellStyle name="Итог 7 5 2 3 3" xfId="12687"/>
    <cellStyle name="Итог 7 5 2 4" xfId="5952"/>
    <cellStyle name="Итог 7 5 2 4 2" xfId="16466"/>
    <cellStyle name="Итог 7 5 2 5" xfId="3163"/>
    <cellStyle name="Итог 7 5 2 5 2" xfId="25213"/>
    <cellStyle name="Итог 7 5 2 6" xfId="7175"/>
    <cellStyle name="Итог 7 5 3" xfId="3907"/>
    <cellStyle name="Итог 7 5 3 2" xfId="10529"/>
    <cellStyle name="Итог 7 5 3 2 2" xfId="13999"/>
    <cellStyle name="Итог 7 5 3 2 2 2" xfId="23289"/>
    <cellStyle name="Итог 7 5 3 2 3" xfId="19819"/>
    <cellStyle name="Итог 7 5 3 3" xfId="12813"/>
    <cellStyle name="Итог 7 5 3 3 2" xfId="22103"/>
    <cellStyle name="Итог 7 5 3 4" xfId="16777"/>
    <cellStyle name="Итог 7 5 3 5" xfId="7486"/>
    <cellStyle name="Итог 7 5 4" xfId="4714"/>
    <cellStyle name="Итог 7 5 4 2" xfId="10837"/>
    <cellStyle name="Итог 7 5 4 2 2" xfId="14127"/>
    <cellStyle name="Итог 7 5 4 2 2 2" xfId="23417"/>
    <cellStyle name="Итог 7 5 4 2 3" xfId="20127"/>
    <cellStyle name="Итог 7 5 4 3" xfId="12941"/>
    <cellStyle name="Итог 7 5 4 3 2" xfId="22231"/>
    <cellStyle name="Итог 7 5 4 4" xfId="17085"/>
    <cellStyle name="Итог 7 5 4 5" xfId="7794"/>
    <cellStyle name="Итог 7 5 5" xfId="5460"/>
    <cellStyle name="Итог 7 5 5 2" xfId="11142"/>
    <cellStyle name="Итог 7 5 5 2 2" xfId="14253"/>
    <cellStyle name="Итог 7 5 5 2 2 2" xfId="23543"/>
    <cellStyle name="Итог 7 5 5 2 3" xfId="20432"/>
    <cellStyle name="Итог 7 5 5 3" xfId="13067"/>
    <cellStyle name="Итог 7 5 5 3 2" xfId="22357"/>
    <cellStyle name="Итог 7 5 5 4" xfId="17390"/>
    <cellStyle name="Итог 7 5 5 5" xfId="8099"/>
    <cellStyle name="Итог 7 5 6" xfId="2671"/>
    <cellStyle name="Итог 7 5 6 2" xfId="11446"/>
    <cellStyle name="Итог 7 5 6 2 2" xfId="14379"/>
    <cellStyle name="Итог 7 5 6 2 2 2" xfId="23669"/>
    <cellStyle name="Итог 7 5 6 2 3" xfId="20736"/>
    <cellStyle name="Итог 7 5 6 3" xfId="13193"/>
    <cellStyle name="Итог 7 5 6 3 2" xfId="22483"/>
    <cellStyle name="Итог 7 5 6 4" xfId="17694"/>
    <cellStyle name="Итог 7 5 6 5" xfId="8403"/>
    <cellStyle name="Итог 7 5 7" xfId="8705"/>
    <cellStyle name="Итог 7 5 7 2" xfId="11748"/>
    <cellStyle name="Итог 7 5 7 2 2" xfId="14503"/>
    <cellStyle name="Итог 7 5 7 2 2 2" xfId="23793"/>
    <cellStyle name="Итог 7 5 7 2 3" xfId="21038"/>
    <cellStyle name="Итог 7 5 7 3" xfId="13317"/>
    <cellStyle name="Итог 7 5 7 3 2" xfId="22607"/>
    <cellStyle name="Итог 7 5 7 4" xfId="17996"/>
    <cellStyle name="Итог 7 5 8" xfId="8973"/>
    <cellStyle name="Итог 7 5 8 2" xfId="12016"/>
    <cellStyle name="Итог 7 5 8 2 2" xfId="14613"/>
    <cellStyle name="Итог 7 5 8 2 2 2" xfId="23903"/>
    <cellStyle name="Итог 7 5 8 2 3" xfId="21306"/>
    <cellStyle name="Итог 7 5 8 3" xfId="13427"/>
    <cellStyle name="Итог 7 5 8 3 2" xfId="22717"/>
    <cellStyle name="Итог 7 5 8 4" xfId="18264"/>
    <cellStyle name="Итог 7 5 9" xfId="9352"/>
    <cellStyle name="Итог 7 5 9 2" xfId="12317"/>
    <cellStyle name="Итог 7 5 9 2 2" xfId="14707"/>
    <cellStyle name="Итог 7 5 9 2 2 2" xfId="23997"/>
    <cellStyle name="Итог 7 5 9 2 3" xfId="21607"/>
    <cellStyle name="Итог 7 5 9 3" xfId="18643"/>
    <cellStyle name="Итог 7 6" xfId="1881"/>
    <cellStyle name="Итог 7 6 2" xfId="2440"/>
    <cellStyle name="Итог 7 6 2 2" xfId="4644"/>
    <cellStyle name="Итог 7 6 2 2 2" xfId="23045"/>
    <cellStyle name="Итог 7 6 2 2 3" xfId="13755"/>
    <cellStyle name="Итог 7 6 2 3" xfId="5408"/>
    <cellStyle name="Итог 7 6 2 3 2" xfId="19220"/>
    <cellStyle name="Итог 7 6 2 4" xfId="6155"/>
    <cellStyle name="Итог 7 6 2 4 2" xfId="26053"/>
    <cellStyle name="Итог 7 6 2 5" xfId="3366"/>
    <cellStyle name="Итог 7 6 2 5 2" xfId="25416"/>
    <cellStyle name="Итог 7 6 2 6" xfId="9930"/>
    <cellStyle name="Итог 7 6 3" xfId="4125"/>
    <cellStyle name="Итог 7 6 3 2" xfId="21859"/>
    <cellStyle name="Итог 7 6 3 3" xfId="12569"/>
    <cellStyle name="Итог 7 6 4" xfId="4916"/>
    <cellStyle name="Итог 7 6 4 2" xfId="16178"/>
    <cellStyle name="Итог 7 6 5" xfId="5663"/>
    <cellStyle name="Итог 7 6 5 2" xfId="25716"/>
    <cellStyle name="Итог 7 6 6" xfId="2874"/>
    <cellStyle name="Итог 7 6 6 2" xfId="24924"/>
    <cellStyle name="Итог 7 6 7" xfId="6897"/>
    <cellStyle name="Итог 7 7" xfId="2026"/>
    <cellStyle name="Итог 7 7 2" xfId="4230"/>
    <cellStyle name="Итог 7 7 2 2" xfId="13650"/>
    <cellStyle name="Итог 7 7 2 2 2" xfId="22940"/>
    <cellStyle name="Итог 7 7 2 3" xfId="18967"/>
    <cellStyle name="Итог 7 7 2 4" xfId="9677"/>
    <cellStyle name="Итог 7 7 3" xfId="4994"/>
    <cellStyle name="Итог 7 7 3 2" xfId="21754"/>
    <cellStyle name="Итог 7 7 3 3" xfId="12464"/>
    <cellStyle name="Итог 7 7 4" xfId="5741"/>
    <cellStyle name="Итог 7 7 4 2" xfId="15925"/>
    <cellStyle name="Итог 7 7 5" xfId="2952"/>
    <cellStyle name="Итог 7 7 5 2" xfId="25002"/>
    <cellStyle name="Итог 7 7 6" xfId="6644"/>
    <cellStyle name="Итог 7 8" xfId="3581"/>
    <cellStyle name="Итог 7 8 2" xfId="10019"/>
    <cellStyle name="Итог 7 8 2 2" xfId="13783"/>
    <cellStyle name="Итог 7 8 2 2 2" xfId="23073"/>
    <cellStyle name="Итог 7 8 2 3" xfId="19309"/>
    <cellStyle name="Итог 7 8 3" xfId="12597"/>
    <cellStyle name="Итог 7 8 3 2" xfId="21887"/>
    <cellStyle name="Итог 7 8 4" xfId="16267"/>
    <cellStyle name="Итог 7 8 5" xfId="6986"/>
    <cellStyle name="Итог 7 9" xfId="6663"/>
    <cellStyle name="Итог 7 9 2" xfId="9696"/>
    <cellStyle name="Итог 7 9 2 2" xfId="13657"/>
    <cellStyle name="Итог 7 9 2 2 2" xfId="22947"/>
    <cellStyle name="Итог 7 9 2 3" xfId="18986"/>
    <cellStyle name="Итог 7 9 3" xfId="12471"/>
    <cellStyle name="Итог 7 9 3 2" xfId="21761"/>
    <cellStyle name="Итог 7 9 4" xfId="15944"/>
    <cellStyle name="Итог 8" xfId="845"/>
    <cellStyle name="Итог 8 10" xfId="7018"/>
    <cellStyle name="Итог 8 10 2" xfId="10051"/>
    <cellStyle name="Итог 8 10 2 2" xfId="13801"/>
    <cellStyle name="Итог 8 10 2 2 2" xfId="23091"/>
    <cellStyle name="Итог 8 10 2 3" xfId="19341"/>
    <cellStyle name="Итог 8 10 3" xfId="12615"/>
    <cellStyle name="Итог 8 10 3 2" xfId="21905"/>
    <cellStyle name="Итог 8 10 4" xfId="16299"/>
    <cellStyle name="Итог 8 11" xfId="9179"/>
    <cellStyle name="Итог 8 11 2" xfId="12222"/>
    <cellStyle name="Итог 8 11 2 2" xfId="14698"/>
    <cellStyle name="Итог 8 11 2 2 2" xfId="23988"/>
    <cellStyle name="Итог 8 11 2 3" xfId="21512"/>
    <cellStyle name="Итог 8 11 3" xfId="13512"/>
    <cellStyle name="Итог 8 11 3 2" xfId="22802"/>
    <cellStyle name="Итог 8 11 4" xfId="18470"/>
    <cellStyle name="Итог 8 12" xfId="14898"/>
    <cellStyle name="Итог 8 12 2" xfId="24188"/>
    <cellStyle name="Итог 8 13" xfId="14786"/>
    <cellStyle name="Итог 8 13 2" xfId="24076"/>
    <cellStyle name="Итог 8 14" xfId="15584"/>
    <cellStyle name="Итог 8 15" xfId="6273"/>
    <cellStyle name="Итог 8 2" xfId="1478"/>
    <cellStyle name="Итог 8 2 10" xfId="12453"/>
    <cellStyle name="Итог 8 2 10 2" xfId="21743"/>
    <cellStyle name="Итог 8 2 11" xfId="15033"/>
    <cellStyle name="Итог 8 2 11 2" xfId="24323"/>
    <cellStyle name="Итог 8 2 12" xfId="15337"/>
    <cellStyle name="Итог 8 2 12 2" xfId="24627"/>
    <cellStyle name="Итог 8 2 13" xfId="15715"/>
    <cellStyle name="Итог 8 2 14" xfId="6406"/>
    <cellStyle name="Итог 8 2 2" xfId="2186"/>
    <cellStyle name="Итог 8 2 2 2" xfId="4390"/>
    <cellStyle name="Итог 8 2 2 2 2" xfId="13863"/>
    <cellStyle name="Итог 8 2 2 2 2 2" xfId="23153"/>
    <cellStyle name="Итог 8 2 2 2 3" xfId="19462"/>
    <cellStyle name="Итог 8 2 2 2 4" xfId="10172"/>
    <cellStyle name="Итог 8 2 2 3" xfId="5154"/>
    <cellStyle name="Итог 8 2 2 3 2" xfId="21967"/>
    <cellStyle name="Итог 8 2 2 3 3" xfId="12677"/>
    <cellStyle name="Итог 8 2 2 4" xfId="5901"/>
    <cellStyle name="Итог 8 2 2 4 2" xfId="16420"/>
    <cellStyle name="Итог 8 2 2 5" xfId="3112"/>
    <cellStyle name="Итог 8 2 2 5 2" xfId="25162"/>
    <cellStyle name="Итог 8 2 2 6" xfId="7130"/>
    <cellStyle name="Итог 8 2 3" xfId="3827"/>
    <cellStyle name="Итог 8 2 3 2" xfId="10488"/>
    <cellStyle name="Итог 8 2 3 2 2" xfId="13991"/>
    <cellStyle name="Итог 8 2 3 2 2 2" xfId="23281"/>
    <cellStyle name="Итог 8 2 3 2 3" xfId="19778"/>
    <cellStyle name="Итог 8 2 3 3" xfId="12805"/>
    <cellStyle name="Итог 8 2 3 3 2" xfId="22095"/>
    <cellStyle name="Итог 8 2 3 4" xfId="16736"/>
    <cellStyle name="Итог 8 2 3 5" xfId="7445"/>
    <cellStyle name="Итог 8 2 4" xfId="4664"/>
    <cellStyle name="Итог 8 2 4 2" xfId="10794"/>
    <cellStyle name="Итог 8 2 4 2 2" xfId="14117"/>
    <cellStyle name="Итог 8 2 4 2 2 2" xfId="23407"/>
    <cellStyle name="Итог 8 2 4 2 3" xfId="20084"/>
    <cellStyle name="Итог 8 2 4 3" xfId="12931"/>
    <cellStyle name="Итог 8 2 4 3 2" xfId="22221"/>
    <cellStyle name="Итог 8 2 4 4" xfId="17042"/>
    <cellStyle name="Итог 8 2 4 5" xfId="7751"/>
    <cellStyle name="Итог 8 2 5" xfId="4166"/>
    <cellStyle name="Итог 8 2 5 2" xfId="11101"/>
    <cellStyle name="Итог 8 2 5 2 2" xfId="14245"/>
    <cellStyle name="Итог 8 2 5 2 2 2" xfId="23535"/>
    <cellStyle name="Итог 8 2 5 2 3" xfId="20391"/>
    <cellStyle name="Итог 8 2 5 3" xfId="13059"/>
    <cellStyle name="Итог 8 2 5 3 2" xfId="22349"/>
    <cellStyle name="Итог 8 2 5 4" xfId="17349"/>
    <cellStyle name="Итог 8 2 5 5" xfId="8058"/>
    <cellStyle name="Итог 8 2 6" xfId="2620"/>
    <cellStyle name="Итог 8 2 6 2" xfId="11404"/>
    <cellStyle name="Итог 8 2 6 2 2" xfId="14370"/>
    <cellStyle name="Итог 8 2 6 2 2 2" xfId="23660"/>
    <cellStyle name="Итог 8 2 6 2 3" xfId="20694"/>
    <cellStyle name="Итог 8 2 6 3" xfId="13184"/>
    <cellStyle name="Итог 8 2 6 3 2" xfId="22474"/>
    <cellStyle name="Итог 8 2 6 4" xfId="17652"/>
    <cellStyle name="Итог 8 2 6 5" xfId="8361"/>
    <cellStyle name="Итог 8 2 7" xfId="8664"/>
    <cellStyle name="Итог 8 2 7 2" xfId="11707"/>
    <cellStyle name="Итог 8 2 7 2 2" xfId="14495"/>
    <cellStyle name="Итог 8 2 7 2 2 2" xfId="23785"/>
    <cellStyle name="Итог 8 2 7 2 3" xfId="20997"/>
    <cellStyle name="Итог 8 2 7 3" xfId="13309"/>
    <cellStyle name="Итог 8 2 7 3 2" xfId="22599"/>
    <cellStyle name="Итог 8 2 7 4" xfId="17955"/>
    <cellStyle name="Итог 8 2 8" xfId="8932"/>
    <cellStyle name="Итог 8 2 8 2" xfId="11975"/>
    <cellStyle name="Итог 8 2 8 2 2" xfId="14605"/>
    <cellStyle name="Итог 8 2 8 2 2 2" xfId="23895"/>
    <cellStyle name="Итог 8 2 8 2 3" xfId="21265"/>
    <cellStyle name="Итог 8 2 8 3" xfId="13419"/>
    <cellStyle name="Итог 8 2 8 3 2" xfId="22709"/>
    <cellStyle name="Итог 8 2 8 4" xfId="18223"/>
    <cellStyle name="Итог 8 2 9" xfId="9310"/>
    <cellStyle name="Итог 8 2 9 2" xfId="13574"/>
    <cellStyle name="Итог 8 2 9 2 2" xfId="22864"/>
    <cellStyle name="Итог 8 2 9 3" xfId="18601"/>
    <cellStyle name="Итог 8 3" xfId="1362"/>
    <cellStyle name="Итог 8 3 10" xfId="12395"/>
    <cellStyle name="Итог 8 3 10 2" xfId="21685"/>
    <cellStyle name="Итог 8 3 11" xfId="14921"/>
    <cellStyle name="Итог 8 3 11 2" xfId="24211"/>
    <cellStyle name="Итог 8 3 12" xfId="15225"/>
    <cellStyle name="Итог 8 3 12 2" xfId="24515"/>
    <cellStyle name="Итог 8 3 13" xfId="15603"/>
    <cellStyle name="Итог 8 3 14" xfId="6294"/>
    <cellStyle name="Итог 8 3 2" xfId="2074"/>
    <cellStyle name="Итог 8 3 2 2" xfId="4278"/>
    <cellStyle name="Итог 8 3 2 2 2" xfId="13805"/>
    <cellStyle name="Итог 8 3 2 2 2 2" xfId="23095"/>
    <cellStyle name="Итог 8 3 2 2 3" xfId="19350"/>
    <cellStyle name="Итог 8 3 2 2 4" xfId="10060"/>
    <cellStyle name="Итог 8 3 2 3" xfId="5042"/>
    <cellStyle name="Итог 8 3 2 3 2" xfId="21909"/>
    <cellStyle name="Итог 8 3 2 3 3" xfId="12619"/>
    <cellStyle name="Итог 8 3 2 4" xfId="5789"/>
    <cellStyle name="Итог 8 3 2 4 2" xfId="16308"/>
    <cellStyle name="Итог 8 3 2 5" xfId="3000"/>
    <cellStyle name="Итог 8 3 2 5 2" xfId="25050"/>
    <cellStyle name="Итог 8 3 2 6" xfId="7027"/>
    <cellStyle name="Итог 8 3 3" xfId="3716"/>
    <cellStyle name="Итог 8 3 3 2" xfId="10376"/>
    <cellStyle name="Итог 8 3 3 2 2" xfId="13933"/>
    <cellStyle name="Итог 8 3 3 2 2 2" xfId="23223"/>
    <cellStyle name="Итог 8 3 3 2 3" xfId="19666"/>
    <cellStyle name="Итог 8 3 3 3" xfId="12747"/>
    <cellStyle name="Итог 8 3 3 3 2" xfId="22037"/>
    <cellStyle name="Итог 8 3 3 4" xfId="16624"/>
    <cellStyle name="Итог 8 3 3 5" xfId="7333"/>
    <cellStyle name="Итог 8 3 4" xfId="3477"/>
    <cellStyle name="Итог 8 3 4 2" xfId="10682"/>
    <cellStyle name="Итог 8 3 4 2 2" xfId="14059"/>
    <cellStyle name="Итог 8 3 4 2 2 2" xfId="23349"/>
    <cellStyle name="Итог 8 3 4 2 3" xfId="19972"/>
    <cellStyle name="Итог 8 3 4 3" xfId="12873"/>
    <cellStyle name="Итог 8 3 4 3 2" xfId="22163"/>
    <cellStyle name="Итог 8 3 4 4" xfId="16930"/>
    <cellStyle name="Итог 8 3 4 5" xfId="7639"/>
    <cellStyle name="Итог 8 3 5" xfId="4150"/>
    <cellStyle name="Итог 8 3 5 2" xfId="10989"/>
    <cellStyle name="Итог 8 3 5 2 2" xfId="14187"/>
    <cellStyle name="Итог 8 3 5 2 2 2" xfId="23477"/>
    <cellStyle name="Итог 8 3 5 2 3" xfId="20279"/>
    <cellStyle name="Итог 8 3 5 3" xfId="13001"/>
    <cellStyle name="Итог 8 3 5 3 2" xfId="22291"/>
    <cellStyle name="Итог 8 3 5 4" xfId="17237"/>
    <cellStyle name="Итог 8 3 5 5" xfId="7946"/>
    <cellStyle name="Итог 8 3 6" xfId="2508"/>
    <cellStyle name="Итог 8 3 6 2" xfId="11292"/>
    <cellStyle name="Итог 8 3 6 2 2" xfId="14312"/>
    <cellStyle name="Итог 8 3 6 2 2 2" xfId="23602"/>
    <cellStyle name="Итог 8 3 6 2 3" xfId="20582"/>
    <cellStyle name="Итог 8 3 6 3" xfId="13126"/>
    <cellStyle name="Итог 8 3 6 3 2" xfId="22416"/>
    <cellStyle name="Итог 8 3 6 4" xfId="17540"/>
    <cellStyle name="Итог 8 3 6 5" xfId="8249"/>
    <cellStyle name="Итог 8 3 7" xfId="8552"/>
    <cellStyle name="Итог 8 3 7 2" xfId="11595"/>
    <cellStyle name="Итог 8 3 7 2 2" xfId="14437"/>
    <cellStyle name="Итог 8 3 7 2 2 2" xfId="23727"/>
    <cellStyle name="Итог 8 3 7 2 3" xfId="20885"/>
    <cellStyle name="Итог 8 3 7 3" xfId="13251"/>
    <cellStyle name="Итог 8 3 7 3 2" xfId="22541"/>
    <cellStyle name="Итог 8 3 7 4" xfId="17843"/>
    <cellStyle name="Итог 8 3 8" xfId="6934"/>
    <cellStyle name="Итог 8 3 8 2" xfId="9967"/>
    <cellStyle name="Итог 8 3 8 2 2" xfId="13772"/>
    <cellStyle name="Итог 8 3 8 2 2 2" xfId="23062"/>
    <cellStyle name="Итог 8 3 8 2 3" xfId="19257"/>
    <cellStyle name="Итог 8 3 8 3" xfId="12586"/>
    <cellStyle name="Итог 8 3 8 3 2" xfId="21876"/>
    <cellStyle name="Итог 8 3 8 4" xfId="16215"/>
    <cellStyle name="Итог 8 3 9" xfId="9198"/>
    <cellStyle name="Итог 8 3 9 2" xfId="13516"/>
    <cellStyle name="Итог 8 3 9 2 2" xfId="22806"/>
    <cellStyle name="Итог 8 3 9 3" xfId="18489"/>
    <cellStyle name="Итог 8 4" xfId="1720"/>
    <cellStyle name="Итог 8 4 10" xfId="9649"/>
    <cellStyle name="Итог 8 4 10 2" xfId="13640"/>
    <cellStyle name="Итог 8 4 10 2 2" xfId="22930"/>
    <cellStyle name="Итог 8 4 10 3" xfId="18940"/>
    <cellStyle name="Итог 8 4 11" xfId="15201"/>
    <cellStyle name="Итог 8 4 11 2" xfId="24491"/>
    <cellStyle name="Итог 8 4 12" xfId="15504"/>
    <cellStyle name="Итог 8 4 12 2" xfId="24794"/>
    <cellStyle name="Итог 8 4 13" xfId="15883"/>
    <cellStyle name="Итог 8 4 14" xfId="6593"/>
    <cellStyle name="Итог 8 4 2" xfId="2354"/>
    <cellStyle name="Итог 8 4 2 2" xfId="4558"/>
    <cellStyle name="Итог 8 4 2 2 2" xfId="13927"/>
    <cellStyle name="Итог 8 4 2 2 2 2" xfId="23217"/>
    <cellStyle name="Итог 8 4 2 2 3" xfId="19634"/>
    <cellStyle name="Итог 8 4 2 2 4" xfId="10344"/>
    <cellStyle name="Итог 8 4 2 3" xfId="5322"/>
    <cellStyle name="Итог 8 4 2 3 2" xfId="22031"/>
    <cellStyle name="Итог 8 4 2 3 3" xfId="12741"/>
    <cellStyle name="Итог 8 4 2 4" xfId="6069"/>
    <cellStyle name="Итог 8 4 2 4 2" xfId="16592"/>
    <cellStyle name="Итог 8 4 2 5" xfId="3280"/>
    <cellStyle name="Итог 8 4 2 5 2" xfId="25330"/>
    <cellStyle name="Итог 8 4 2 6" xfId="7301"/>
    <cellStyle name="Итог 8 4 3" xfId="4009"/>
    <cellStyle name="Итог 8 4 3 2" xfId="10655"/>
    <cellStyle name="Итог 8 4 3 2 2" xfId="14053"/>
    <cellStyle name="Итог 8 4 3 2 2 2" xfId="23343"/>
    <cellStyle name="Итог 8 4 3 2 3" xfId="19945"/>
    <cellStyle name="Итог 8 4 3 3" xfId="12867"/>
    <cellStyle name="Итог 8 4 3 3 2" xfId="22157"/>
    <cellStyle name="Итог 8 4 3 4" xfId="16903"/>
    <cellStyle name="Итог 8 4 3 5" xfId="7612"/>
    <cellStyle name="Итог 8 4 4" xfId="4830"/>
    <cellStyle name="Итог 8 4 4 2" xfId="10963"/>
    <cellStyle name="Итог 8 4 4 2 2" xfId="14181"/>
    <cellStyle name="Итог 8 4 4 2 2 2" xfId="23471"/>
    <cellStyle name="Итог 8 4 4 2 3" xfId="20253"/>
    <cellStyle name="Итог 8 4 4 3" xfId="12995"/>
    <cellStyle name="Итог 8 4 4 3 2" xfId="22285"/>
    <cellStyle name="Итог 8 4 4 4" xfId="17211"/>
    <cellStyle name="Итог 8 4 4 5" xfId="7920"/>
    <cellStyle name="Итог 8 4 5" xfId="5577"/>
    <cellStyle name="Итог 8 4 5 2" xfId="11268"/>
    <cellStyle name="Итог 8 4 5 2 2" xfId="14307"/>
    <cellStyle name="Итог 8 4 5 2 2 2" xfId="23597"/>
    <cellStyle name="Итог 8 4 5 2 3" xfId="20558"/>
    <cellStyle name="Итог 8 4 5 3" xfId="13121"/>
    <cellStyle name="Итог 8 4 5 3 2" xfId="22411"/>
    <cellStyle name="Итог 8 4 5 4" xfId="17516"/>
    <cellStyle name="Итог 8 4 5 5" xfId="8225"/>
    <cellStyle name="Итог 8 4 6" xfId="2788"/>
    <cellStyle name="Итог 8 4 6 2" xfId="11572"/>
    <cellStyle name="Итог 8 4 6 2 2" xfId="14433"/>
    <cellStyle name="Итог 8 4 6 2 2 2" xfId="23723"/>
    <cellStyle name="Итог 8 4 6 2 3" xfId="20862"/>
    <cellStyle name="Итог 8 4 6 3" xfId="13247"/>
    <cellStyle name="Итог 8 4 6 3 2" xfId="22537"/>
    <cellStyle name="Итог 8 4 6 4" xfId="17820"/>
    <cellStyle name="Итог 8 4 6 5" xfId="8529"/>
    <cellStyle name="Итог 8 4 7" xfId="8831"/>
    <cellStyle name="Итог 8 4 7 2" xfId="11874"/>
    <cellStyle name="Итог 8 4 7 2 2" xfId="14557"/>
    <cellStyle name="Итог 8 4 7 2 2 2" xfId="23847"/>
    <cellStyle name="Итог 8 4 7 2 3" xfId="21164"/>
    <cellStyle name="Итог 8 4 7 3" xfId="13371"/>
    <cellStyle name="Итог 8 4 7 3 2" xfId="22661"/>
    <cellStyle name="Итог 8 4 7 4" xfId="18122"/>
    <cellStyle name="Итог 8 4 8" xfId="9099"/>
    <cellStyle name="Итог 8 4 8 2" xfId="12142"/>
    <cellStyle name="Итог 8 4 8 2 2" xfId="14667"/>
    <cellStyle name="Итог 8 4 8 2 2 2" xfId="23957"/>
    <cellStyle name="Итог 8 4 8 2 3" xfId="21432"/>
    <cellStyle name="Итог 8 4 8 3" xfId="13481"/>
    <cellStyle name="Итог 8 4 8 3 2" xfId="22771"/>
    <cellStyle name="Итог 8 4 8 4" xfId="18390"/>
    <cellStyle name="Итог 8 4 9" xfId="9478"/>
    <cellStyle name="Итог 8 4 9 2" xfId="12387"/>
    <cellStyle name="Итог 8 4 9 2 2" xfId="14761"/>
    <cellStyle name="Итог 8 4 9 2 2 2" xfId="24051"/>
    <cellStyle name="Итог 8 4 9 2 3" xfId="21677"/>
    <cellStyle name="Итог 8 4 9 3" xfId="18769"/>
    <cellStyle name="Итог 8 5" xfId="1598"/>
    <cellStyle name="Итог 8 5 10" xfId="9578"/>
    <cellStyle name="Итог 8 5 10 2" xfId="13585"/>
    <cellStyle name="Итог 8 5 10 2 2" xfId="22875"/>
    <cellStyle name="Итог 8 5 10 3" xfId="18869"/>
    <cellStyle name="Итог 8 5 11" xfId="15074"/>
    <cellStyle name="Итог 8 5 11 2" xfId="24364"/>
    <cellStyle name="Итог 8 5 12" xfId="15377"/>
    <cellStyle name="Итог 8 5 12 2" xfId="24667"/>
    <cellStyle name="Итог 8 5 13" xfId="15756"/>
    <cellStyle name="Итог 8 5 14" xfId="6466"/>
    <cellStyle name="Итог 8 5 2" xfId="2236"/>
    <cellStyle name="Итог 8 5 2 2" xfId="4440"/>
    <cellStyle name="Итог 8 5 2 2 2" xfId="13872"/>
    <cellStyle name="Итог 8 5 2 2 2 2" xfId="23162"/>
    <cellStyle name="Итог 8 5 2 2 3" xfId="19507"/>
    <cellStyle name="Итог 8 5 2 2 4" xfId="10217"/>
    <cellStyle name="Итог 8 5 2 3" xfId="5204"/>
    <cellStyle name="Итог 8 5 2 3 2" xfId="21976"/>
    <cellStyle name="Итог 8 5 2 3 3" xfId="12686"/>
    <cellStyle name="Итог 8 5 2 4" xfId="5951"/>
    <cellStyle name="Итог 8 5 2 4 2" xfId="16465"/>
    <cellStyle name="Итог 8 5 2 5" xfId="3162"/>
    <cellStyle name="Итог 8 5 2 5 2" xfId="25212"/>
    <cellStyle name="Итог 8 5 2 6" xfId="7174"/>
    <cellStyle name="Итог 8 5 3" xfId="3906"/>
    <cellStyle name="Итог 8 5 3 2" xfId="10528"/>
    <cellStyle name="Итог 8 5 3 2 2" xfId="13998"/>
    <cellStyle name="Итог 8 5 3 2 2 2" xfId="23288"/>
    <cellStyle name="Итог 8 5 3 2 3" xfId="19818"/>
    <cellStyle name="Итог 8 5 3 3" xfId="12812"/>
    <cellStyle name="Итог 8 5 3 3 2" xfId="22102"/>
    <cellStyle name="Итог 8 5 3 4" xfId="16776"/>
    <cellStyle name="Итог 8 5 3 5" xfId="7485"/>
    <cellStyle name="Итог 8 5 4" xfId="4713"/>
    <cellStyle name="Итог 8 5 4 2" xfId="10836"/>
    <cellStyle name="Итог 8 5 4 2 2" xfId="14126"/>
    <cellStyle name="Итог 8 5 4 2 2 2" xfId="23416"/>
    <cellStyle name="Итог 8 5 4 2 3" xfId="20126"/>
    <cellStyle name="Итог 8 5 4 3" xfId="12940"/>
    <cellStyle name="Итог 8 5 4 3 2" xfId="22230"/>
    <cellStyle name="Итог 8 5 4 4" xfId="17084"/>
    <cellStyle name="Итог 8 5 4 5" xfId="7793"/>
    <cellStyle name="Итог 8 5 5" xfId="5459"/>
    <cellStyle name="Итог 8 5 5 2" xfId="11141"/>
    <cellStyle name="Итог 8 5 5 2 2" xfId="14252"/>
    <cellStyle name="Итог 8 5 5 2 2 2" xfId="23542"/>
    <cellStyle name="Итог 8 5 5 2 3" xfId="20431"/>
    <cellStyle name="Итог 8 5 5 3" xfId="13066"/>
    <cellStyle name="Итог 8 5 5 3 2" xfId="22356"/>
    <cellStyle name="Итог 8 5 5 4" xfId="17389"/>
    <cellStyle name="Итог 8 5 5 5" xfId="8098"/>
    <cellStyle name="Итог 8 5 6" xfId="2670"/>
    <cellStyle name="Итог 8 5 6 2" xfId="11445"/>
    <cellStyle name="Итог 8 5 6 2 2" xfId="14378"/>
    <cellStyle name="Итог 8 5 6 2 2 2" xfId="23668"/>
    <cellStyle name="Итог 8 5 6 2 3" xfId="20735"/>
    <cellStyle name="Итог 8 5 6 3" xfId="13192"/>
    <cellStyle name="Итог 8 5 6 3 2" xfId="22482"/>
    <cellStyle name="Итог 8 5 6 4" xfId="17693"/>
    <cellStyle name="Итог 8 5 6 5" xfId="8402"/>
    <cellStyle name="Итог 8 5 7" xfId="8704"/>
    <cellStyle name="Итог 8 5 7 2" xfId="11747"/>
    <cellStyle name="Итог 8 5 7 2 2" xfId="14502"/>
    <cellStyle name="Итог 8 5 7 2 2 2" xfId="23792"/>
    <cellStyle name="Итог 8 5 7 2 3" xfId="21037"/>
    <cellStyle name="Итог 8 5 7 3" xfId="13316"/>
    <cellStyle name="Итог 8 5 7 3 2" xfId="22606"/>
    <cellStyle name="Итог 8 5 7 4" xfId="17995"/>
    <cellStyle name="Итог 8 5 8" xfId="8972"/>
    <cellStyle name="Итог 8 5 8 2" xfId="12015"/>
    <cellStyle name="Итог 8 5 8 2 2" xfId="14612"/>
    <cellStyle name="Итог 8 5 8 2 2 2" xfId="23902"/>
    <cellStyle name="Итог 8 5 8 2 3" xfId="21305"/>
    <cellStyle name="Итог 8 5 8 3" xfId="13426"/>
    <cellStyle name="Итог 8 5 8 3 2" xfId="22716"/>
    <cellStyle name="Итог 8 5 8 4" xfId="18263"/>
    <cellStyle name="Итог 8 5 9" xfId="9351"/>
    <cellStyle name="Итог 8 5 9 2" xfId="12316"/>
    <cellStyle name="Итог 8 5 9 2 2" xfId="14706"/>
    <cellStyle name="Итог 8 5 9 2 2 2" xfId="23996"/>
    <cellStyle name="Итог 8 5 9 2 3" xfId="21606"/>
    <cellStyle name="Итог 8 5 9 3" xfId="18642"/>
    <cellStyle name="Итог 8 6" xfId="1882"/>
    <cellStyle name="Итог 8 6 2" xfId="2441"/>
    <cellStyle name="Итог 8 6 2 2" xfId="4645"/>
    <cellStyle name="Итог 8 6 2 2 2" xfId="23046"/>
    <cellStyle name="Итог 8 6 2 2 3" xfId="13756"/>
    <cellStyle name="Итог 8 6 2 3" xfId="5409"/>
    <cellStyle name="Итог 8 6 2 3 2" xfId="19221"/>
    <cellStyle name="Итог 8 6 2 4" xfId="6156"/>
    <cellStyle name="Итог 8 6 2 4 2" xfId="26054"/>
    <cellStyle name="Итог 8 6 2 5" xfId="3367"/>
    <cellStyle name="Итог 8 6 2 5 2" xfId="25417"/>
    <cellStyle name="Итог 8 6 2 6" xfId="9931"/>
    <cellStyle name="Итог 8 6 3" xfId="4126"/>
    <cellStyle name="Итог 8 6 3 2" xfId="21860"/>
    <cellStyle name="Итог 8 6 3 3" xfId="12570"/>
    <cellStyle name="Итог 8 6 4" xfId="4917"/>
    <cellStyle name="Итог 8 6 4 2" xfId="16179"/>
    <cellStyle name="Итог 8 6 5" xfId="5664"/>
    <cellStyle name="Итог 8 6 5 2" xfId="25717"/>
    <cellStyle name="Итог 8 6 6" xfId="2875"/>
    <cellStyle name="Итог 8 6 6 2" xfId="24925"/>
    <cellStyle name="Итог 8 6 7" xfId="6898"/>
    <cellStyle name="Итог 8 7" xfId="2027"/>
    <cellStyle name="Итог 8 7 2" xfId="4231"/>
    <cellStyle name="Итог 8 7 2 2" xfId="13649"/>
    <cellStyle name="Итог 8 7 2 2 2" xfId="22939"/>
    <cellStyle name="Итог 8 7 2 3" xfId="18966"/>
    <cellStyle name="Итог 8 7 2 4" xfId="9676"/>
    <cellStyle name="Итог 8 7 3" xfId="4995"/>
    <cellStyle name="Итог 8 7 3 2" xfId="21753"/>
    <cellStyle name="Итог 8 7 3 3" xfId="12463"/>
    <cellStyle name="Итог 8 7 4" xfId="5742"/>
    <cellStyle name="Итог 8 7 4 2" xfId="15924"/>
    <cellStyle name="Итог 8 7 5" xfId="2953"/>
    <cellStyle name="Итог 8 7 5 2" xfId="25003"/>
    <cellStyle name="Итог 8 7 6" xfId="6643"/>
    <cellStyle name="Итог 8 8" xfId="3582"/>
    <cellStyle name="Итог 8 8 2" xfId="10018"/>
    <cellStyle name="Итог 8 8 2 2" xfId="13782"/>
    <cellStyle name="Итог 8 8 2 2 2" xfId="23072"/>
    <cellStyle name="Итог 8 8 2 3" xfId="19308"/>
    <cellStyle name="Итог 8 8 3" xfId="12596"/>
    <cellStyle name="Итог 8 8 3 2" xfId="21886"/>
    <cellStyle name="Итог 8 8 4" xfId="16266"/>
    <cellStyle name="Итог 8 8 5" xfId="6985"/>
    <cellStyle name="Итог 8 9" xfId="6662"/>
    <cellStyle name="Итог 8 9 2" xfId="9695"/>
    <cellStyle name="Итог 8 9 2 2" xfId="13656"/>
    <cellStyle name="Итог 8 9 2 2 2" xfId="22946"/>
    <cellStyle name="Итог 8 9 2 3" xfId="18985"/>
    <cellStyle name="Итог 8 9 3" xfId="12470"/>
    <cellStyle name="Итог 8 9 3 2" xfId="21760"/>
    <cellStyle name="Итог 8 9 4" xfId="15943"/>
    <cellStyle name="Итог 9" xfId="846"/>
    <cellStyle name="Итог 9 10" xfId="7019"/>
    <cellStyle name="Итог 9 10 2" xfId="10052"/>
    <cellStyle name="Итог 9 10 2 2" xfId="13802"/>
    <cellStyle name="Итог 9 10 2 2 2" xfId="23092"/>
    <cellStyle name="Итог 9 10 2 3" xfId="19342"/>
    <cellStyle name="Итог 9 10 3" xfId="12616"/>
    <cellStyle name="Итог 9 10 3 2" xfId="21906"/>
    <cellStyle name="Итог 9 10 4" xfId="16300"/>
    <cellStyle name="Итог 9 11" xfId="9180"/>
    <cellStyle name="Итог 9 11 2" xfId="12223"/>
    <cellStyle name="Итог 9 11 2 2" xfId="14699"/>
    <cellStyle name="Итог 9 11 2 2 2" xfId="23989"/>
    <cellStyle name="Итог 9 11 2 3" xfId="21513"/>
    <cellStyle name="Итог 9 11 3" xfId="13513"/>
    <cellStyle name="Итог 9 11 3 2" xfId="22803"/>
    <cellStyle name="Итог 9 11 4" xfId="18471"/>
    <cellStyle name="Итог 9 12" xfId="14899"/>
    <cellStyle name="Итог 9 12 2" xfId="24189"/>
    <cellStyle name="Итог 9 13" xfId="14785"/>
    <cellStyle name="Итог 9 13 2" xfId="24075"/>
    <cellStyle name="Итог 9 14" xfId="15585"/>
    <cellStyle name="Итог 9 15" xfId="6274"/>
    <cellStyle name="Итог 9 2" xfId="1479"/>
    <cellStyle name="Итог 9 2 10" xfId="12454"/>
    <cellStyle name="Итог 9 2 10 2" xfId="21744"/>
    <cellStyle name="Итог 9 2 11" xfId="15034"/>
    <cellStyle name="Итог 9 2 11 2" xfId="24324"/>
    <cellStyle name="Итог 9 2 12" xfId="15338"/>
    <cellStyle name="Итог 9 2 12 2" xfId="24628"/>
    <cellStyle name="Итог 9 2 13" xfId="15716"/>
    <cellStyle name="Итог 9 2 14" xfId="6407"/>
    <cellStyle name="Итог 9 2 2" xfId="2187"/>
    <cellStyle name="Итог 9 2 2 2" xfId="4391"/>
    <cellStyle name="Итог 9 2 2 2 2" xfId="13864"/>
    <cellStyle name="Итог 9 2 2 2 2 2" xfId="23154"/>
    <cellStyle name="Итог 9 2 2 2 3" xfId="19463"/>
    <cellStyle name="Итог 9 2 2 2 4" xfId="10173"/>
    <cellStyle name="Итог 9 2 2 3" xfId="5155"/>
    <cellStyle name="Итог 9 2 2 3 2" xfId="21968"/>
    <cellStyle name="Итог 9 2 2 3 3" xfId="12678"/>
    <cellStyle name="Итог 9 2 2 4" xfId="5902"/>
    <cellStyle name="Итог 9 2 2 4 2" xfId="16421"/>
    <cellStyle name="Итог 9 2 2 5" xfId="3113"/>
    <cellStyle name="Итог 9 2 2 5 2" xfId="25163"/>
    <cellStyle name="Итог 9 2 2 6" xfId="7131"/>
    <cellStyle name="Итог 9 2 3" xfId="3828"/>
    <cellStyle name="Итог 9 2 3 2" xfId="10489"/>
    <cellStyle name="Итог 9 2 3 2 2" xfId="13992"/>
    <cellStyle name="Итог 9 2 3 2 2 2" xfId="23282"/>
    <cellStyle name="Итог 9 2 3 2 3" xfId="19779"/>
    <cellStyle name="Итог 9 2 3 3" xfId="12806"/>
    <cellStyle name="Итог 9 2 3 3 2" xfId="22096"/>
    <cellStyle name="Итог 9 2 3 4" xfId="16737"/>
    <cellStyle name="Итог 9 2 3 5" xfId="7446"/>
    <cellStyle name="Итог 9 2 4" xfId="4665"/>
    <cellStyle name="Итог 9 2 4 2" xfId="10795"/>
    <cellStyle name="Итог 9 2 4 2 2" xfId="14118"/>
    <cellStyle name="Итог 9 2 4 2 2 2" xfId="23408"/>
    <cellStyle name="Итог 9 2 4 2 3" xfId="20085"/>
    <cellStyle name="Итог 9 2 4 3" xfId="12932"/>
    <cellStyle name="Итог 9 2 4 3 2" xfId="22222"/>
    <cellStyle name="Итог 9 2 4 4" xfId="17043"/>
    <cellStyle name="Итог 9 2 4 5" xfId="7752"/>
    <cellStyle name="Итог 9 2 5" xfId="3661"/>
    <cellStyle name="Итог 9 2 5 2" xfId="11102"/>
    <cellStyle name="Итог 9 2 5 2 2" xfId="14246"/>
    <cellStyle name="Итог 9 2 5 2 2 2" xfId="23536"/>
    <cellStyle name="Итог 9 2 5 2 3" xfId="20392"/>
    <cellStyle name="Итог 9 2 5 3" xfId="13060"/>
    <cellStyle name="Итог 9 2 5 3 2" xfId="22350"/>
    <cellStyle name="Итог 9 2 5 4" xfId="17350"/>
    <cellStyle name="Итог 9 2 5 5" xfId="8059"/>
    <cellStyle name="Итог 9 2 6" xfId="2621"/>
    <cellStyle name="Итог 9 2 6 2" xfId="11405"/>
    <cellStyle name="Итог 9 2 6 2 2" xfId="14371"/>
    <cellStyle name="Итог 9 2 6 2 2 2" xfId="23661"/>
    <cellStyle name="Итог 9 2 6 2 3" xfId="20695"/>
    <cellStyle name="Итог 9 2 6 3" xfId="13185"/>
    <cellStyle name="Итог 9 2 6 3 2" xfId="22475"/>
    <cellStyle name="Итог 9 2 6 4" xfId="17653"/>
    <cellStyle name="Итог 9 2 6 5" xfId="8362"/>
    <cellStyle name="Итог 9 2 7" xfId="8665"/>
    <cellStyle name="Итог 9 2 7 2" xfId="11708"/>
    <cellStyle name="Итог 9 2 7 2 2" xfId="14496"/>
    <cellStyle name="Итог 9 2 7 2 2 2" xfId="23786"/>
    <cellStyle name="Итог 9 2 7 2 3" xfId="20998"/>
    <cellStyle name="Итог 9 2 7 3" xfId="13310"/>
    <cellStyle name="Итог 9 2 7 3 2" xfId="22600"/>
    <cellStyle name="Итог 9 2 7 4" xfId="17956"/>
    <cellStyle name="Итог 9 2 8" xfId="8933"/>
    <cellStyle name="Итог 9 2 8 2" xfId="11976"/>
    <cellStyle name="Итог 9 2 8 2 2" xfId="14606"/>
    <cellStyle name="Итог 9 2 8 2 2 2" xfId="23896"/>
    <cellStyle name="Итог 9 2 8 2 3" xfId="21266"/>
    <cellStyle name="Итог 9 2 8 3" xfId="13420"/>
    <cellStyle name="Итог 9 2 8 3 2" xfId="22710"/>
    <cellStyle name="Итог 9 2 8 4" xfId="18224"/>
    <cellStyle name="Итог 9 2 9" xfId="9311"/>
    <cellStyle name="Итог 9 2 9 2" xfId="13575"/>
    <cellStyle name="Итог 9 2 9 2 2" xfId="22865"/>
    <cellStyle name="Итог 9 2 9 3" xfId="18602"/>
    <cellStyle name="Итог 9 3" xfId="1361"/>
    <cellStyle name="Итог 9 3 10" xfId="12394"/>
    <cellStyle name="Итог 9 3 10 2" xfId="21684"/>
    <cellStyle name="Итог 9 3 11" xfId="14920"/>
    <cellStyle name="Итог 9 3 11 2" xfId="24210"/>
    <cellStyle name="Итог 9 3 12" xfId="15224"/>
    <cellStyle name="Итог 9 3 12 2" xfId="24514"/>
    <cellStyle name="Итог 9 3 13" xfId="15602"/>
    <cellStyle name="Итог 9 3 14" xfId="6293"/>
    <cellStyle name="Итог 9 3 2" xfId="2073"/>
    <cellStyle name="Итог 9 3 2 2" xfId="4277"/>
    <cellStyle name="Итог 9 3 2 2 2" xfId="13804"/>
    <cellStyle name="Итог 9 3 2 2 2 2" xfId="23094"/>
    <cellStyle name="Итог 9 3 2 2 3" xfId="19349"/>
    <cellStyle name="Итог 9 3 2 2 4" xfId="10059"/>
    <cellStyle name="Итог 9 3 2 3" xfId="5041"/>
    <cellStyle name="Итог 9 3 2 3 2" xfId="21908"/>
    <cellStyle name="Итог 9 3 2 3 3" xfId="12618"/>
    <cellStyle name="Итог 9 3 2 4" xfId="5788"/>
    <cellStyle name="Итог 9 3 2 4 2" xfId="16307"/>
    <cellStyle name="Итог 9 3 2 5" xfId="2999"/>
    <cellStyle name="Итог 9 3 2 5 2" xfId="25049"/>
    <cellStyle name="Итог 9 3 2 6" xfId="7026"/>
    <cellStyle name="Итог 9 3 3" xfId="3715"/>
    <cellStyle name="Итог 9 3 3 2" xfId="10375"/>
    <cellStyle name="Итог 9 3 3 2 2" xfId="13932"/>
    <cellStyle name="Итог 9 3 3 2 2 2" xfId="23222"/>
    <cellStyle name="Итог 9 3 3 2 3" xfId="19665"/>
    <cellStyle name="Итог 9 3 3 3" xfId="12746"/>
    <cellStyle name="Итог 9 3 3 3 2" xfId="22036"/>
    <cellStyle name="Итог 9 3 3 4" xfId="16623"/>
    <cellStyle name="Итог 9 3 3 5" xfId="7332"/>
    <cellStyle name="Итог 9 3 4" xfId="3478"/>
    <cellStyle name="Итог 9 3 4 2" xfId="10681"/>
    <cellStyle name="Итог 9 3 4 2 2" xfId="14058"/>
    <cellStyle name="Итог 9 3 4 2 2 2" xfId="23348"/>
    <cellStyle name="Итог 9 3 4 2 3" xfId="19971"/>
    <cellStyle name="Итог 9 3 4 3" xfId="12872"/>
    <cellStyle name="Итог 9 3 4 3 2" xfId="22162"/>
    <cellStyle name="Итог 9 3 4 4" xfId="16929"/>
    <cellStyle name="Итог 9 3 4 5" xfId="7638"/>
    <cellStyle name="Итог 9 3 5" xfId="4034"/>
    <cellStyle name="Итог 9 3 5 2" xfId="10988"/>
    <cellStyle name="Итог 9 3 5 2 2" xfId="14186"/>
    <cellStyle name="Итог 9 3 5 2 2 2" xfId="23476"/>
    <cellStyle name="Итог 9 3 5 2 3" xfId="20278"/>
    <cellStyle name="Итог 9 3 5 3" xfId="13000"/>
    <cellStyle name="Итог 9 3 5 3 2" xfId="22290"/>
    <cellStyle name="Итог 9 3 5 4" xfId="17236"/>
    <cellStyle name="Итог 9 3 5 5" xfId="7945"/>
    <cellStyle name="Итог 9 3 6" xfId="2507"/>
    <cellStyle name="Итог 9 3 6 2" xfId="11291"/>
    <cellStyle name="Итог 9 3 6 2 2" xfId="14311"/>
    <cellStyle name="Итог 9 3 6 2 2 2" xfId="23601"/>
    <cellStyle name="Итог 9 3 6 2 3" xfId="20581"/>
    <cellStyle name="Итог 9 3 6 3" xfId="13125"/>
    <cellStyle name="Итог 9 3 6 3 2" xfId="22415"/>
    <cellStyle name="Итог 9 3 6 4" xfId="17539"/>
    <cellStyle name="Итог 9 3 6 5" xfId="8248"/>
    <cellStyle name="Итог 9 3 7" xfId="8551"/>
    <cellStyle name="Итог 9 3 7 2" xfId="11594"/>
    <cellStyle name="Итог 9 3 7 2 2" xfId="14436"/>
    <cellStyle name="Итог 9 3 7 2 2 2" xfId="23726"/>
    <cellStyle name="Итог 9 3 7 2 3" xfId="20884"/>
    <cellStyle name="Итог 9 3 7 3" xfId="13250"/>
    <cellStyle name="Итог 9 3 7 3 2" xfId="22540"/>
    <cellStyle name="Итог 9 3 7 4" xfId="17842"/>
    <cellStyle name="Итог 9 3 8" xfId="8381"/>
    <cellStyle name="Итог 9 3 8 2" xfId="11424"/>
    <cellStyle name="Итог 9 3 8 2 2" xfId="14373"/>
    <cellStyle name="Итог 9 3 8 2 2 2" xfId="23663"/>
    <cellStyle name="Итог 9 3 8 2 3" xfId="20714"/>
    <cellStyle name="Итог 9 3 8 3" xfId="13187"/>
    <cellStyle name="Итог 9 3 8 3 2" xfId="22477"/>
    <cellStyle name="Итог 9 3 8 4" xfId="17672"/>
    <cellStyle name="Итог 9 3 9" xfId="9197"/>
    <cellStyle name="Итог 9 3 9 2" xfId="13515"/>
    <cellStyle name="Итог 9 3 9 2 2" xfId="22805"/>
    <cellStyle name="Итог 9 3 9 3" xfId="18488"/>
    <cellStyle name="Итог 9 4" xfId="1721"/>
    <cellStyle name="Итог 9 4 10" xfId="9650"/>
    <cellStyle name="Итог 9 4 10 2" xfId="13641"/>
    <cellStyle name="Итог 9 4 10 2 2" xfId="22931"/>
    <cellStyle name="Итог 9 4 10 3" xfId="18941"/>
    <cellStyle name="Итог 9 4 11" xfId="15202"/>
    <cellStyle name="Итог 9 4 11 2" xfId="24492"/>
    <cellStyle name="Итог 9 4 12" xfId="15505"/>
    <cellStyle name="Итог 9 4 12 2" xfId="24795"/>
    <cellStyle name="Итог 9 4 13" xfId="15884"/>
    <cellStyle name="Итог 9 4 14" xfId="6594"/>
    <cellStyle name="Итог 9 4 2" xfId="2355"/>
    <cellStyle name="Итог 9 4 2 2" xfId="4559"/>
    <cellStyle name="Итог 9 4 2 2 2" xfId="13928"/>
    <cellStyle name="Итог 9 4 2 2 2 2" xfId="23218"/>
    <cellStyle name="Итог 9 4 2 2 3" xfId="19635"/>
    <cellStyle name="Итог 9 4 2 2 4" xfId="10345"/>
    <cellStyle name="Итог 9 4 2 3" xfId="5323"/>
    <cellStyle name="Итог 9 4 2 3 2" xfId="22032"/>
    <cellStyle name="Итог 9 4 2 3 3" xfId="12742"/>
    <cellStyle name="Итог 9 4 2 4" xfId="6070"/>
    <cellStyle name="Итог 9 4 2 4 2" xfId="16593"/>
    <cellStyle name="Итог 9 4 2 5" xfId="3281"/>
    <cellStyle name="Итог 9 4 2 5 2" xfId="25331"/>
    <cellStyle name="Итог 9 4 2 6" xfId="7302"/>
    <cellStyle name="Итог 9 4 3" xfId="4010"/>
    <cellStyle name="Итог 9 4 3 2" xfId="10656"/>
    <cellStyle name="Итог 9 4 3 2 2" xfId="14054"/>
    <cellStyle name="Итог 9 4 3 2 2 2" xfId="23344"/>
    <cellStyle name="Итог 9 4 3 2 3" xfId="19946"/>
    <cellStyle name="Итог 9 4 3 3" xfId="12868"/>
    <cellStyle name="Итог 9 4 3 3 2" xfId="22158"/>
    <cellStyle name="Итог 9 4 3 4" xfId="16904"/>
    <cellStyle name="Итог 9 4 3 5" xfId="7613"/>
    <cellStyle name="Итог 9 4 4" xfId="4831"/>
    <cellStyle name="Итог 9 4 4 2" xfId="10964"/>
    <cellStyle name="Итог 9 4 4 2 2" xfId="14182"/>
    <cellStyle name="Итог 9 4 4 2 2 2" xfId="23472"/>
    <cellStyle name="Итог 9 4 4 2 3" xfId="20254"/>
    <cellStyle name="Итог 9 4 4 3" xfId="12996"/>
    <cellStyle name="Итог 9 4 4 3 2" xfId="22286"/>
    <cellStyle name="Итог 9 4 4 4" xfId="17212"/>
    <cellStyle name="Итог 9 4 4 5" xfId="7921"/>
    <cellStyle name="Итог 9 4 5" xfId="5578"/>
    <cellStyle name="Итог 9 4 5 2" xfId="11269"/>
    <cellStyle name="Итог 9 4 5 2 2" xfId="14308"/>
    <cellStyle name="Итог 9 4 5 2 2 2" xfId="23598"/>
    <cellStyle name="Итог 9 4 5 2 3" xfId="20559"/>
    <cellStyle name="Итог 9 4 5 3" xfId="13122"/>
    <cellStyle name="Итог 9 4 5 3 2" xfId="22412"/>
    <cellStyle name="Итог 9 4 5 4" xfId="17517"/>
    <cellStyle name="Итог 9 4 5 5" xfId="8226"/>
    <cellStyle name="Итог 9 4 6" xfId="2789"/>
    <cellStyle name="Итог 9 4 6 2" xfId="11573"/>
    <cellStyle name="Итог 9 4 6 2 2" xfId="14434"/>
    <cellStyle name="Итог 9 4 6 2 2 2" xfId="23724"/>
    <cellStyle name="Итог 9 4 6 2 3" xfId="20863"/>
    <cellStyle name="Итог 9 4 6 3" xfId="13248"/>
    <cellStyle name="Итог 9 4 6 3 2" xfId="22538"/>
    <cellStyle name="Итог 9 4 6 4" xfId="17821"/>
    <cellStyle name="Итог 9 4 6 5" xfId="8530"/>
    <cellStyle name="Итог 9 4 7" xfId="8832"/>
    <cellStyle name="Итог 9 4 7 2" xfId="11875"/>
    <cellStyle name="Итог 9 4 7 2 2" xfId="14558"/>
    <cellStyle name="Итог 9 4 7 2 2 2" xfId="23848"/>
    <cellStyle name="Итог 9 4 7 2 3" xfId="21165"/>
    <cellStyle name="Итог 9 4 7 3" xfId="13372"/>
    <cellStyle name="Итог 9 4 7 3 2" xfId="22662"/>
    <cellStyle name="Итог 9 4 7 4" xfId="18123"/>
    <cellStyle name="Итог 9 4 8" xfId="9100"/>
    <cellStyle name="Итог 9 4 8 2" xfId="12143"/>
    <cellStyle name="Итог 9 4 8 2 2" xfId="14668"/>
    <cellStyle name="Итог 9 4 8 2 2 2" xfId="23958"/>
    <cellStyle name="Итог 9 4 8 2 3" xfId="21433"/>
    <cellStyle name="Итог 9 4 8 3" xfId="13482"/>
    <cellStyle name="Итог 9 4 8 3 2" xfId="22772"/>
    <cellStyle name="Итог 9 4 8 4" xfId="18391"/>
    <cellStyle name="Итог 9 4 9" xfId="9479"/>
    <cellStyle name="Итог 9 4 9 2" xfId="12388"/>
    <cellStyle name="Итог 9 4 9 2 2" xfId="14762"/>
    <cellStyle name="Итог 9 4 9 2 2 2" xfId="24052"/>
    <cellStyle name="Итог 9 4 9 2 3" xfId="21678"/>
    <cellStyle name="Итог 9 4 9 3" xfId="18770"/>
    <cellStyle name="Итог 9 5" xfId="1597"/>
    <cellStyle name="Итог 9 5 10" xfId="9577"/>
    <cellStyle name="Итог 9 5 10 2" xfId="13584"/>
    <cellStyle name="Итог 9 5 10 2 2" xfId="22874"/>
    <cellStyle name="Итог 9 5 10 3" xfId="18868"/>
    <cellStyle name="Итог 9 5 11" xfId="15073"/>
    <cellStyle name="Итог 9 5 11 2" xfId="24363"/>
    <cellStyle name="Итог 9 5 12" xfId="15376"/>
    <cellStyle name="Итог 9 5 12 2" xfId="24666"/>
    <cellStyle name="Итог 9 5 13" xfId="15755"/>
    <cellStyle name="Итог 9 5 14" xfId="6465"/>
    <cellStyle name="Итог 9 5 2" xfId="2235"/>
    <cellStyle name="Итог 9 5 2 2" xfId="4439"/>
    <cellStyle name="Итог 9 5 2 2 2" xfId="13871"/>
    <cellStyle name="Итог 9 5 2 2 2 2" xfId="23161"/>
    <cellStyle name="Итог 9 5 2 2 3" xfId="19506"/>
    <cellStyle name="Итог 9 5 2 2 4" xfId="10216"/>
    <cellStyle name="Итог 9 5 2 3" xfId="5203"/>
    <cellStyle name="Итог 9 5 2 3 2" xfId="21975"/>
    <cellStyle name="Итог 9 5 2 3 3" xfId="12685"/>
    <cellStyle name="Итог 9 5 2 4" xfId="5950"/>
    <cellStyle name="Итог 9 5 2 4 2" xfId="16464"/>
    <cellStyle name="Итог 9 5 2 5" xfId="3161"/>
    <cellStyle name="Итог 9 5 2 5 2" xfId="25211"/>
    <cellStyle name="Итог 9 5 2 6" xfId="7173"/>
    <cellStyle name="Итог 9 5 3" xfId="3905"/>
    <cellStyle name="Итог 9 5 3 2" xfId="10527"/>
    <cellStyle name="Итог 9 5 3 2 2" xfId="13997"/>
    <cellStyle name="Итог 9 5 3 2 2 2" xfId="23287"/>
    <cellStyle name="Итог 9 5 3 2 3" xfId="19817"/>
    <cellStyle name="Итог 9 5 3 3" xfId="12811"/>
    <cellStyle name="Итог 9 5 3 3 2" xfId="22101"/>
    <cellStyle name="Итог 9 5 3 4" xfId="16775"/>
    <cellStyle name="Итог 9 5 3 5" xfId="7484"/>
    <cellStyle name="Итог 9 5 4" xfId="4712"/>
    <cellStyle name="Итог 9 5 4 2" xfId="10835"/>
    <cellStyle name="Итог 9 5 4 2 2" xfId="14125"/>
    <cellStyle name="Итог 9 5 4 2 2 2" xfId="23415"/>
    <cellStyle name="Итог 9 5 4 2 3" xfId="20125"/>
    <cellStyle name="Итог 9 5 4 3" xfId="12939"/>
    <cellStyle name="Итог 9 5 4 3 2" xfId="22229"/>
    <cellStyle name="Итог 9 5 4 4" xfId="17083"/>
    <cellStyle name="Итог 9 5 4 5" xfId="7792"/>
    <cellStyle name="Итог 9 5 5" xfId="5458"/>
    <cellStyle name="Итог 9 5 5 2" xfId="11140"/>
    <cellStyle name="Итог 9 5 5 2 2" xfId="14251"/>
    <cellStyle name="Итог 9 5 5 2 2 2" xfId="23541"/>
    <cellStyle name="Итог 9 5 5 2 3" xfId="20430"/>
    <cellStyle name="Итог 9 5 5 3" xfId="13065"/>
    <cellStyle name="Итог 9 5 5 3 2" xfId="22355"/>
    <cellStyle name="Итог 9 5 5 4" xfId="17388"/>
    <cellStyle name="Итог 9 5 5 5" xfId="8097"/>
    <cellStyle name="Итог 9 5 6" xfId="2669"/>
    <cellStyle name="Итог 9 5 6 2" xfId="11444"/>
    <cellStyle name="Итог 9 5 6 2 2" xfId="14377"/>
    <cellStyle name="Итог 9 5 6 2 2 2" xfId="23667"/>
    <cellStyle name="Итог 9 5 6 2 3" xfId="20734"/>
    <cellStyle name="Итог 9 5 6 3" xfId="13191"/>
    <cellStyle name="Итог 9 5 6 3 2" xfId="22481"/>
    <cellStyle name="Итог 9 5 6 4" xfId="17692"/>
    <cellStyle name="Итог 9 5 6 5" xfId="8401"/>
    <cellStyle name="Итог 9 5 7" xfId="8703"/>
    <cellStyle name="Итог 9 5 7 2" xfId="11746"/>
    <cellStyle name="Итог 9 5 7 2 2" xfId="14501"/>
    <cellStyle name="Итог 9 5 7 2 2 2" xfId="23791"/>
    <cellStyle name="Итог 9 5 7 2 3" xfId="21036"/>
    <cellStyle name="Итог 9 5 7 3" xfId="13315"/>
    <cellStyle name="Итог 9 5 7 3 2" xfId="22605"/>
    <cellStyle name="Итог 9 5 7 4" xfId="17994"/>
    <cellStyle name="Итог 9 5 8" xfId="8971"/>
    <cellStyle name="Итог 9 5 8 2" xfId="12014"/>
    <cellStyle name="Итог 9 5 8 2 2" xfId="14611"/>
    <cellStyle name="Итог 9 5 8 2 2 2" xfId="23901"/>
    <cellStyle name="Итог 9 5 8 2 3" xfId="21304"/>
    <cellStyle name="Итог 9 5 8 3" xfId="13425"/>
    <cellStyle name="Итог 9 5 8 3 2" xfId="22715"/>
    <cellStyle name="Итог 9 5 8 4" xfId="18262"/>
    <cellStyle name="Итог 9 5 9" xfId="9350"/>
    <cellStyle name="Итог 9 5 9 2" xfId="12315"/>
    <cellStyle name="Итог 9 5 9 2 2" xfId="14705"/>
    <cellStyle name="Итог 9 5 9 2 2 2" xfId="23995"/>
    <cellStyle name="Итог 9 5 9 2 3" xfId="21605"/>
    <cellStyle name="Итог 9 5 9 3" xfId="18641"/>
    <cellStyle name="Итог 9 6" xfId="1883"/>
    <cellStyle name="Итог 9 6 2" xfId="2442"/>
    <cellStyle name="Итог 9 6 2 2" xfId="4646"/>
    <cellStyle name="Итог 9 6 2 2 2" xfId="23047"/>
    <cellStyle name="Итог 9 6 2 2 3" xfId="13757"/>
    <cellStyle name="Итог 9 6 2 3" xfId="5410"/>
    <cellStyle name="Итог 9 6 2 3 2" xfId="19222"/>
    <cellStyle name="Итог 9 6 2 4" xfId="6157"/>
    <cellStyle name="Итог 9 6 2 4 2" xfId="26055"/>
    <cellStyle name="Итог 9 6 2 5" xfId="3368"/>
    <cellStyle name="Итог 9 6 2 5 2" xfId="25418"/>
    <cellStyle name="Итог 9 6 2 6" xfId="9932"/>
    <cellStyle name="Итог 9 6 3" xfId="4127"/>
    <cellStyle name="Итог 9 6 3 2" xfId="21861"/>
    <cellStyle name="Итог 9 6 3 3" xfId="12571"/>
    <cellStyle name="Итог 9 6 4" xfId="4918"/>
    <cellStyle name="Итог 9 6 4 2" xfId="16180"/>
    <cellStyle name="Итог 9 6 5" xfId="5665"/>
    <cellStyle name="Итог 9 6 5 2" xfId="25718"/>
    <cellStyle name="Итог 9 6 6" xfId="2876"/>
    <cellStyle name="Итог 9 6 6 2" xfId="24926"/>
    <cellStyle name="Итог 9 6 7" xfId="6899"/>
    <cellStyle name="Итог 9 7" xfId="2028"/>
    <cellStyle name="Итог 9 7 2" xfId="4232"/>
    <cellStyle name="Итог 9 7 2 2" xfId="13648"/>
    <cellStyle name="Итог 9 7 2 2 2" xfId="22938"/>
    <cellStyle name="Итог 9 7 2 3" xfId="18965"/>
    <cellStyle name="Итог 9 7 2 4" xfId="9675"/>
    <cellStyle name="Итог 9 7 3" xfId="4996"/>
    <cellStyle name="Итог 9 7 3 2" xfId="21752"/>
    <cellStyle name="Итог 9 7 3 3" xfId="12462"/>
    <cellStyle name="Итог 9 7 4" xfId="5743"/>
    <cellStyle name="Итог 9 7 4 2" xfId="15923"/>
    <cellStyle name="Итог 9 7 5" xfId="2954"/>
    <cellStyle name="Итог 9 7 5 2" xfId="25004"/>
    <cellStyle name="Итог 9 7 6" xfId="6642"/>
    <cellStyle name="Итог 9 8" xfId="3583"/>
    <cellStyle name="Итог 9 8 2" xfId="10036"/>
    <cellStyle name="Итог 9 8 2 2" xfId="13795"/>
    <cellStyle name="Итог 9 8 2 2 2" xfId="23085"/>
    <cellStyle name="Итог 9 8 2 3" xfId="19326"/>
    <cellStyle name="Итог 9 8 3" xfId="12609"/>
    <cellStyle name="Итог 9 8 3 2" xfId="21899"/>
    <cellStyle name="Итог 9 8 4" xfId="16284"/>
    <cellStyle name="Итог 9 8 5" xfId="7003"/>
    <cellStyle name="Итог 9 9" xfId="6661"/>
    <cellStyle name="Итог 9 9 2" xfId="9694"/>
    <cellStyle name="Итог 9 9 2 2" xfId="13655"/>
    <cellStyle name="Итог 9 9 2 2 2" xfId="22945"/>
    <cellStyle name="Итог 9 9 2 3" xfId="18984"/>
    <cellStyle name="Итог 9 9 3" xfId="12469"/>
    <cellStyle name="Итог 9 9 3 2" xfId="21759"/>
    <cellStyle name="Итог 9 9 4" xfId="15942"/>
    <cellStyle name="КАНДАГАЧ тел3-33-96" xfId="847"/>
    <cellStyle name="КАНДАГАЧ тел3-33-96 2" xfId="848"/>
    <cellStyle name="Контрольная ячейка 10" xfId="849"/>
    <cellStyle name="Контрольная ячейка 11" xfId="850"/>
    <cellStyle name="Контрольная ячейка 12" xfId="851"/>
    <cellStyle name="Контрольная ячейка 13" xfId="852"/>
    <cellStyle name="Контрольная ячейка 14" xfId="853"/>
    <cellStyle name="Контрольная ячейка 15" xfId="72"/>
    <cellStyle name="Контрольная ячейка 2" xfId="854"/>
    <cellStyle name="Контрольная ячейка 3" xfId="855"/>
    <cellStyle name="Контрольная ячейка 4" xfId="856"/>
    <cellStyle name="Контрольная ячейка 5" xfId="857"/>
    <cellStyle name="Контрольная ячейка 6" xfId="858"/>
    <cellStyle name="Контрольная ячейка 7" xfId="859"/>
    <cellStyle name="Контрольная ячейка 8" xfId="860"/>
    <cellStyle name="Контрольная ячейка 9" xfId="861"/>
    <cellStyle name="Название 10" xfId="862"/>
    <cellStyle name="Название 11" xfId="863"/>
    <cellStyle name="Название 12" xfId="864"/>
    <cellStyle name="Название 13" xfId="865"/>
    <cellStyle name="Название 14" xfId="866"/>
    <cellStyle name="Название 15" xfId="73"/>
    <cellStyle name="Название 2" xfId="867"/>
    <cellStyle name="Название 3" xfId="868"/>
    <cellStyle name="Название 4" xfId="869"/>
    <cellStyle name="Название 5" xfId="870"/>
    <cellStyle name="Название 6" xfId="871"/>
    <cellStyle name="Название 7" xfId="872"/>
    <cellStyle name="Название 8" xfId="873"/>
    <cellStyle name="Название 9" xfId="874"/>
    <cellStyle name="Нейтральный 10" xfId="875"/>
    <cellStyle name="Нейтральный 11" xfId="876"/>
    <cellStyle name="Нейтральный 12" xfId="877"/>
    <cellStyle name="Нейтральный 13" xfId="878"/>
    <cellStyle name="Нейтральный 14" xfId="879"/>
    <cellStyle name="Нейтральный 15" xfId="74"/>
    <cellStyle name="Нейтральный 2" xfId="880"/>
    <cellStyle name="Нейтральный 3" xfId="881"/>
    <cellStyle name="Нейтральный 4" xfId="882"/>
    <cellStyle name="Нейтральный 5" xfId="883"/>
    <cellStyle name="Нейтральный 6" xfId="884"/>
    <cellStyle name="Нейтральный 7" xfId="885"/>
    <cellStyle name="Нейтральный 8" xfId="886"/>
    <cellStyle name="Нейтральный 9" xfId="887"/>
    <cellStyle name="Обычный" xfId="0" builtinId="0"/>
    <cellStyle name="Обычный 10" xfId="9"/>
    <cellStyle name="Обычный 10 2" xfId="888"/>
    <cellStyle name="Обычный 10 3" xfId="1307"/>
    <cellStyle name="Обычный 10 4" xfId="6443"/>
    <cellStyle name="Обычный 10 5" xfId="6425"/>
    <cellStyle name="Обычный 11" xfId="91"/>
    <cellStyle name="Обычный 11 2" xfId="889"/>
    <cellStyle name="Обычный 11 3" xfId="1308"/>
    <cellStyle name="Обычный 11 4" xfId="6441"/>
    <cellStyle name="Обычный 12" xfId="890"/>
    <cellStyle name="Обычный 12 2" xfId="891"/>
    <cellStyle name="Обычный 12 3" xfId="892"/>
    <cellStyle name="Обычный 12 3 2" xfId="42"/>
    <cellStyle name="Обычный 12 4" xfId="893"/>
    <cellStyle name="Обычный 12 5" xfId="6597"/>
    <cellStyle name="Обычный 12 6" xfId="6431"/>
    <cellStyle name="Обычный 13" xfId="894"/>
    <cellStyle name="Обычный 13 2" xfId="6598"/>
    <cellStyle name="Обычный 13 3" xfId="6432"/>
    <cellStyle name="Обычный 14" xfId="895"/>
    <cellStyle name="Обычный 14 2" xfId="896"/>
    <cellStyle name="Обычный 14 3" xfId="6599"/>
    <cellStyle name="Обычный 14 4" xfId="6433"/>
    <cellStyle name="Обычный 15" xfId="897"/>
    <cellStyle name="Обычный 15 2" xfId="898"/>
    <cellStyle name="Обычный 15 3" xfId="1309"/>
    <cellStyle name="Обычный 15 4" xfId="6600"/>
    <cellStyle name="Обычный 15 5" xfId="6434"/>
    <cellStyle name="Обычный 16" xfId="899"/>
    <cellStyle name="Обычный 16 2" xfId="1310"/>
    <cellStyle name="Обычный 16 3" xfId="6601"/>
    <cellStyle name="Обычный 16 4" xfId="6435"/>
    <cellStyle name="Обычный 17" xfId="900"/>
    <cellStyle name="Обычный 18" xfId="901"/>
    <cellStyle name="Обычный 19" xfId="84"/>
    <cellStyle name="Обычный 19 2" xfId="146"/>
    <cellStyle name="Обычный 19 3" xfId="902"/>
    <cellStyle name="Обычный 2" xfId="5"/>
    <cellStyle name="Обычный 2 10" xfId="12"/>
    <cellStyle name="Обычный 2 10 2" xfId="89"/>
    <cellStyle name="Обычный 2 10 2 2" xfId="148"/>
    <cellStyle name="Обычный 2 10 2 2 2" xfId="904"/>
    <cellStyle name="Обычный 2 10 2 3" xfId="905"/>
    <cellStyle name="Обычный 2 10 2 4" xfId="906"/>
    <cellStyle name="Обычный 2 10 3" xfId="907"/>
    <cellStyle name="Обычный 2 10 4" xfId="908"/>
    <cellStyle name="Обычный 2 11" xfId="909"/>
    <cellStyle name="Обычный 2 12" xfId="910"/>
    <cellStyle name="Обычный 2 13" xfId="911"/>
    <cellStyle name="Обычный 2 14" xfId="912"/>
    <cellStyle name="Обычный 2 15" xfId="1"/>
    <cellStyle name="Обычный 2 16" xfId="903"/>
    <cellStyle name="Обычный 2 17" xfId="82"/>
    <cellStyle name="Обычный 2 2" xfId="86"/>
    <cellStyle name="Обычный 2 2 10" xfId="914"/>
    <cellStyle name="Обычный 2 2 11" xfId="915"/>
    <cellStyle name="Обычный 2 2 12" xfId="916"/>
    <cellStyle name="Обычный 2 2 13" xfId="917"/>
    <cellStyle name="Обычный 2 2 14" xfId="918"/>
    <cellStyle name="Обычный 2 2 15" xfId="95"/>
    <cellStyle name="Обычный 2 2 16" xfId="913"/>
    <cellStyle name="Обычный 2 2 2" xfId="149"/>
    <cellStyle name="Обычный 2 2 2 10" xfId="920"/>
    <cellStyle name="Обычный 2 2 2 11" xfId="921"/>
    <cellStyle name="Обычный 2 2 2 12" xfId="922"/>
    <cellStyle name="Обычный 2 2 2 13" xfId="923"/>
    <cellStyle name="Обычный 2 2 2 14" xfId="919"/>
    <cellStyle name="Обычный 2 2 2 2" xfId="924"/>
    <cellStyle name="Обычный 2 2 2 2 10" xfId="925"/>
    <cellStyle name="Обычный 2 2 2 2 11" xfId="926"/>
    <cellStyle name="Обычный 2 2 2 2 12" xfId="927"/>
    <cellStyle name="Обычный 2 2 2 2 13" xfId="928"/>
    <cellStyle name="Обычный 2 2 2 2 2" xfId="929"/>
    <cellStyle name="Обычный 2 2 2 2 2 10" xfId="930"/>
    <cellStyle name="Обычный 2 2 2 2 2 11" xfId="931"/>
    <cellStyle name="Обычный 2 2 2 2 2 12" xfId="932"/>
    <cellStyle name="Обычный 2 2 2 2 2 13" xfId="933"/>
    <cellStyle name="Обычный 2 2 2 2 2 2" xfId="934"/>
    <cellStyle name="Обычный 2 2 2 2 2 3" xfId="935"/>
    <cellStyle name="Обычный 2 2 2 2 2 4" xfId="936"/>
    <cellStyle name="Обычный 2 2 2 2 2 5" xfId="937"/>
    <cellStyle name="Обычный 2 2 2 2 2 6" xfId="938"/>
    <cellStyle name="Обычный 2 2 2 2 2 7" xfId="939"/>
    <cellStyle name="Обычный 2 2 2 2 2 8" xfId="940"/>
    <cellStyle name="Обычный 2 2 2 2 2 9" xfId="941"/>
    <cellStyle name="Обычный 2 2 2 2 3" xfId="942"/>
    <cellStyle name="Обычный 2 2 2 2 4" xfId="943"/>
    <cellStyle name="Обычный 2 2 2 2 5" xfId="944"/>
    <cellStyle name="Обычный 2 2 2 2 6" xfId="945"/>
    <cellStyle name="Обычный 2 2 2 2 7" xfId="946"/>
    <cellStyle name="Обычный 2 2 2 2 8" xfId="947"/>
    <cellStyle name="Обычный 2 2 2 2 9" xfId="948"/>
    <cellStyle name="Обычный 2 2 2 3" xfId="949"/>
    <cellStyle name="Обычный 2 2 2 4" xfId="950"/>
    <cellStyle name="Обычный 2 2 2 5" xfId="951"/>
    <cellStyle name="Обычный 2 2 2 6" xfId="952"/>
    <cellStyle name="Обычный 2 2 2 7" xfId="953"/>
    <cellStyle name="Обычный 2 2 2 8" xfId="954"/>
    <cellStyle name="Обычный 2 2 2 9" xfId="955"/>
    <cellStyle name="Обычный 2 2 3" xfId="956"/>
    <cellStyle name="Обычный 2 2 3 2" xfId="957"/>
    <cellStyle name="Обычный 2 2 3 2 2" xfId="958"/>
    <cellStyle name="Обычный 2 2 3 2 3" xfId="959"/>
    <cellStyle name="Обычный 2 2 3 2 4" xfId="960"/>
    <cellStyle name="Обычный 2 2 3 3" xfId="961"/>
    <cellStyle name="Обычный 2 2 3 4" xfId="962"/>
    <cellStyle name="Обычный 2 2 4" xfId="963"/>
    <cellStyle name="Обычный 2 2 5" xfId="964"/>
    <cellStyle name="Обычный 2 2 6" xfId="965"/>
    <cellStyle name="Обычный 2 2 7" xfId="966"/>
    <cellStyle name="Обычный 2 2 8" xfId="967"/>
    <cellStyle name="Обычный 2 2 9" xfId="968"/>
    <cellStyle name="Обычный 2 3" xfId="147"/>
    <cellStyle name="Обычный 2 3 2" xfId="970"/>
    <cellStyle name="Обычный 2 3 3" xfId="969"/>
    <cellStyle name="Обычный 2 4" xfId="971"/>
    <cellStyle name="Обычный 2 5" xfId="972"/>
    <cellStyle name="Обычный 2 6" xfId="973"/>
    <cellStyle name="Обычный 2 7" xfId="974"/>
    <cellStyle name="Обычный 2 8" xfId="975"/>
    <cellStyle name="Обычный 2 8 2" xfId="976"/>
    <cellStyle name="Обычный 2 8 2 2" xfId="977"/>
    <cellStyle name="Обычный 2 8 2 2 2" xfId="978"/>
    <cellStyle name="Обычный 2 8 2 2 2 2" xfId="979"/>
    <cellStyle name="Обычный 2 8 2 2 2 3" xfId="980"/>
    <cellStyle name="Обычный 2 8 2 2 2 4" xfId="981"/>
    <cellStyle name="Обычный 2 8 2 2 3" xfId="982"/>
    <cellStyle name="Обычный 2 8 2 2 4" xfId="983"/>
    <cellStyle name="Обычный 2 8 2 3" xfId="984"/>
    <cellStyle name="Обычный 2 8 2 4" xfId="985"/>
    <cellStyle name="Обычный 2 8 2 5" xfId="986"/>
    <cellStyle name="Обычный 2 8 2 6" xfId="987"/>
    <cellStyle name="Обычный 2 8 2 7" xfId="988"/>
    <cellStyle name="Обычный 2 8 3" xfId="989"/>
    <cellStyle name="Обычный 2 8 3 2" xfId="990"/>
    <cellStyle name="Обычный 2 8 3 2 2" xfId="991"/>
    <cellStyle name="Обычный 2 8 3 2 3" xfId="992"/>
    <cellStyle name="Обычный 2 8 3 2 4" xfId="993"/>
    <cellStyle name="Обычный 2 8 3 3" xfId="994"/>
    <cellStyle name="Обычный 2 8 3 4" xfId="995"/>
    <cellStyle name="Обычный 2 8 4" xfId="996"/>
    <cellStyle name="Обычный 2 8 5" xfId="997"/>
    <cellStyle name="Обычный 2 8 6" xfId="998"/>
    <cellStyle name="Обычный 2 8 7" xfId="999"/>
    <cellStyle name="Обычный 2 9" xfId="1000"/>
    <cellStyle name="Обычный 20" xfId="88"/>
    <cellStyle name="Обычный 20 2" xfId="150"/>
    <cellStyle name="Обычный 20 3" xfId="1311"/>
    <cellStyle name="Обычный 20 4" xfId="6440"/>
    <cellStyle name="Обычный 20 5" xfId="6426"/>
    <cellStyle name="Обычный 21" xfId="158"/>
    <cellStyle name="Обычный 21 2" xfId="1312"/>
    <cellStyle name="Обычный 21 3" xfId="6449"/>
    <cellStyle name="Обычный 21 4" xfId="6427"/>
    <cellStyle name="Обычный 22" xfId="97"/>
    <cellStyle name="Обычный 22 2" xfId="6444"/>
    <cellStyle name="Обычный 22 3" xfId="6428"/>
    <cellStyle name="Обычный 23" xfId="6438"/>
    <cellStyle name="Обычный 24" xfId="21"/>
    <cellStyle name="Обычный 25" xfId="1326"/>
    <cellStyle name="Обычный 25 2" xfId="9654"/>
    <cellStyle name="Обычный 25 3" xfId="6622"/>
    <cellStyle name="Обычный 29" xfId="90"/>
    <cellStyle name="Обычный 3" xfId="3"/>
    <cellStyle name="Обычный 3 10" xfId="1002"/>
    <cellStyle name="Обычный 3 11" xfId="1003"/>
    <cellStyle name="Обычный 3 12" xfId="1001"/>
    <cellStyle name="Обычный 3 13" xfId="1313"/>
    <cellStyle name="Обычный 3 2" xfId="151"/>
    <cellStyle name="Обычный 3 2 2" xfId="1005"/>
    <cellStyle name="Обычный 3 2 2 2" xfId="1006"/>
    <cellStyle name="Обычный 3 2 2 2 2" xfId="1007"/>
    <cellStyle name="Обычный 3 2 2 2 3" xfId="1008"/>
    <cellStyle name="Обычный 3 2 2 2 4" xfId="1009"/>
    <cellStyle name="Обычный 3 2 2 3" xfId="1010"/>
    <cellStyle name="Обычный 3 2 2 4" xfId="1011"/>
    <cellStyle name="Обычный 3 2 3" xfId="1012"/>
    <cellStyle name="Обычный 3 2 4" xfId="1013"/>
    <cellStyle name="Обычный 3 2 5" xfId="1014"/>
    <cellStyle name="Обычный 3 2 6" xfId="1015"/>
    <cellStyle name="Обычный 3 2 7" xfId="1016"/>
    <cellStyle name="Обычный 3 2 8" xfId="1004"/>
    <cellStyle name="Обычный 3 3" xfId="1017"/>
    <cellStyle name="Обычный 3 4" xfId="1018"/>
    <cellStyle name="Обычный 3 4 2" xfId="1019"/>
    <cellStyle name="Обычный 3 4 2 2" xfId="1020"/>
    <cellStyle name="Обычный 3 4 2 3" xfId="1021"/>
    <cellStyle name="Обычный 3 4 2 4" xfId="1022"/>
    <cellStyle name="Обычный 3 4 3" xfId="1023"/>
    <cellStyle name="Обычный 3 4 4" xfId="1024"/>
    <cellStyle name="Обычный 3 5" xfId="1025"/>
    <cellStyle name="Обычный 3 6" xfId="1026"/>
    <cellStyle name="Обычный 3 7" xfId="1027"/>
    <cellStyle name="Обычный 3 8" xfId="1028"/>
    <cellStyle name="Обычный 3 9" xfId="1029"/>
    <cellStyle name="Обычный 3_расшифровки фхд 2009" xfId="1030"/>
    <cellStyle name="Обычный 30" xfId="1324"/>
    <cellStyle name="Обычный 31" xfId="15"/>
    <cellStyle name="Обычный 33" xfId="11"/>
    <cellStyle name="Обычный 33 2" xfId="6442"/>
    <cellStyle name="Обычный 33 3" xfId="22"/>
    <cellStyle name="Обычный 34" xfId="93"/>
    <cellStyle name="Обычный 39" xfId="41"/>
    <cellStyle name="Обычный 4" xfId="7"/>
    <cellStyle name="Обычный 4 2" xfId="17"/>
    <cellStyle name="Обычный 4 2 2" xfId="1033"/>
    <cellStyle name="Обычный 4 2 3" xfId="1032"/>
    <cellStyle name="Обычный 4 2 4" xfId="152"/>
    <cellStyle name="Обычный 4 3" xfId="1031"/>
    <cellStyle name="Обычный 4 3 2" xfId="1303"/>
    <cellStyle name="Обычный 40" xfId="94"/>
    <cellStyle name="Обычный 44" xfId="96"/>
    <cellStyle name="Обычный 46" xfId="4"/>
    <cellStyle name="Обычный 46 2" xfId="24"/>
    <cellStyle name="Обычный 5" xfId="2"/>
    <cellStyle name="Обычный 5 2" xfId="153"/>
    <cellStyle name="Обычный 5 2 2" xfId="10"/>
    <cellStyle name="Обычный 5 2 2 2" xfId="154"/>
    <cellStyle name="Обычный 5 2 3" xfId="1035"/>
    <cellStyle name="Обычный 5 3" xfId="1036"/>
    <cellStyle name="Обычный 5 4" xfId="1034"/>
    <cellStyle name="Обычный 5_бюджет 2010-11" xfId="1037"/>
    <cellStyle name="Обычный 6" xfId="87"/>
    <cellStyle name="Обычный 6 2" xfId="155"/>
    <cellStyle name="Обычный 6 2 2" xfId="1040"/>
    <cellStyle name="Обычный 6 2 3" xfId="1039"/>
    <cellStyle name="Обычный 6 3" xfId="1300"/>
    <cellStyle name="Обычный 6 4" xfId="1038"/>
    <cellStyle name="Обычный 7" xfId="18"/>
    <cellStyle name="Обычный 7 2" xfId="1042"/>
    <cellStyle name="Обычный 7 3" xfId="1041"/>
    <cellStyle name="Обычный 7 4" xfId="98"/>
    <cellStyle name="Обычный 7 5" xfId="20"/>
    <cellStyle name="Обычный 8" xfId="1043"/>
    <cellStyle name="Обычный 8 2" xfId="1044"/>
    <cellStyle name="Обычный 8 3" xfId="1304"/>
    <cellStyle name="Обычный 8 4" xfId="6602"/>
    <cellStyle name="Обычный 8 5" xfId="6429"/>
    <cellStyle name="Обычный 9" xfId="1045"/>
    <cellStyle name="Обычный 9 2" xfId="1046"/>
    <cellStyle name="Обычный 9 3" xfId="6603"/>
    <cellStyle name="Обычный 9 4" xfId="6430"/>
    <cellStyle name="Обычный_07.04" xfId="26078"/>
    <cellStyle name="Обычный_ИМН" xfId="26079"/>
    <cellStyle name="Обычный_Лист1" xfId="26075"/>
    <cellStyle name="Обычный_Лист1_1" xfId="26076"/>
    <cellStyle name="Обычный_Прайс" xfId="26077"/>
    <cellStyle name="Плохой 10" xfId="1047"/>
    <cellStyle name="Плохой 11" xfId="1048"/>
    <cellStyle name="Плохой 12" xfId="1049"/>
    <cellStyle name="Плохой 13" xfId="1050"/>
    <cellStyle name="Плохой 14" xfId="1051"/>
    <cellStyle name="Плохой 15" xfId="75"/>
    <cellStyle name="Плохой 2" xfId="1052"/>
    <cellStyle name="Плохой 3" xfId="1053"/>
    <cellStyle name="Плохой 4" xfId="1054"/>
    <cellStyle name="Плохой 5" xfId="1055"/>
    <cellStyle name="Плохой 6" xfId="1056"/>
    <cellStyle name="Плохой 7" xfId="1057"/>
    <cellStyle name="Плохой 8" xfId="1058"/>
    <cellStyle name="Плохой 9" xfId="1059"/>
    <cellStyle name="Пояснение 10" xfId="1060"/>
    <cellStyle name="Пояснение 11" xfId="1061"/>
    <cellStyle name="Пояснение 12" xfId="1062"/>
    <cellStyle name="Пояснение 13" xfId="1063"/>
    <cellStyle name="Пояснение 14" xfId="1064"/>
    <cellStyle name="Пояснение 15" xfId="76"/>
    <cellStyle name="Пояснение 2" xfId="1065"/>
    <cellStyle name="Пояснение 3" xfId="1066"/>
    <cellStyle name="Пояснение 4" xfId="1067"/>
    <cellStyle name="Пояснение 5" xfId="1068"/>
    <cellStyle name="Пояснение 6" xfId="1069"/>
    <cellStyle name="Пояснение 7" xfId="1070"/>
    <cellStyle name="Пояснение 8" xfId="1071"/>
    <cellStyle name="Пояснение 9" xfId="1072"/>
    <cellStyle name="Примечание 10" xfId="1073"/>
    <cellStyle name="Примечание 10 10" xfId="6657"/>
    <cellStyle name="Примечание 10 10 2" xfId="9690"/>
    <cellStyle name="Примечание 10 10 2 2" xfId="18980"/>
    <cellStyle name="Примечание 10 10 3" xfId="15938"/>
    <cellStyle name="Примечание 10 11" xfId="9181"/>
    <cellStyle name="Примечание 10 11 2" xfId="12224"/>
    <cellStyle name="Примечание 10 11 2 2" xfId="21514"/>
    <cellStyle name="Примечание 10 11 3" xfId="18472"/>
    <cellStyle name="Примечание 10 12" xfId="14903"/>
    <cellStyle name="Примечание 10 12 2" xfId="24193"/>
    <cellStyle name="Примечание 10 13" xfId="14781"/>
    <cellStyle name="Примечание 10 13 2" xfId="24071"/>
    <cellStyle name="Примечание 10 14" xfId="15586"/>
    <cellStyle name="Примечание 10 15" xfId="6275"/>
    <cellStyle name="Примечание 10 2" xfId="1481"/>
    <cellStyle name="Примечание 10 2 10" xfId="9556"/>
    <cellStyle name="Примечание 10 2 10 2" xfId="18847"/>
    <cellStyle name="Примечание 10 2 11" xfId="15036"/>
    <cellStyle name="Примечание 10 2 11 2" xfId="24326"/>
    <cellStyle name="Примечание 10 2 12" xfId="15340"/>
    <cellStyle name="Примечание 10 2 12 2" xfId="24630"/>
    <cellStyle name="Примечание 10 2 13" xfId="15718"/>
    <cellStyle name="Примечание 10 2 14" xfId="6409"/>
    <cellStyle name="Примечание 10 2 2" xfId="2189"/>
    <cellStyle name="Примечание 10 2 2 2" xfId="4393"/>
    <cellStyle name="Примечание 10 2 2 2 2" xfId="19465"/>
    <cellStyle name="Примечание 10 2 2 2 3" xfId="10175"/>
    <cellStyle name="Примечание 10 2 2 3" xfId="5157"/>
    <cellStyle name="Примечание 10 2 2 3 2" xfId="16423"/>
    <cellStyle name="Примечание 10 2 2 4" xfId="5904"/>
    <cellStyle name="Примечание 10 2 2 4 2" xfId="25864"/>
    <cellStyle name="Примечание 10 2 2 5" xfId="3115"/>
    <cellStyle name="Примечание 10 2 2 5 2" xfId="25165"/>
    <cellStyle name="Примечание 10 2 2 6" xfId="7133"/>
    <cellStyle name="Примечание 10 2 3" xfId="3830"/>
    <cellStyle name="Примечание 10 2 3 2" xfId="10491"/>
    <cellStyle name="Примечание 10 2 3 2 2" xfId="19781"/>
    <cellStyle name="Примечание 10 2 3 3" xfId="16739"/>
    <cellStyle name="Примечание 10 2 3 4" xfId="7448"/>
    <cellStyle name="Примечание 10 2 4" xfId="4667"/>
    <cellStyle name="Примечание 10 2 4 2" xfId="10797"/>
    <cellStyle name="Примечание 10 2 4 2 2" xfId="20087"/>
    <cellStyle name="Примечание 10 2 4 3" xfId="17045"/>
    <cellStyle name="Примечание 10 2 4 4" xfId="7754"/>
    <cellStyle name="Примечание 10 2 5" xfId="3663"/>
    <cellStyle name="Примечание 10 2 5 2" xfId="11104"/>
    <cellStyle name="Примечание 10 2 5 2 2" xfId="20394"/>
    <cellStyle name="Примечание 10 2 5 3" xfId="17352"/>
    <cellStyle name="Примечание 10 2 5 4" xfId="8061"/>
    <cellStyle name="Примечание 10 2 6" xfId="2623"/>
    <cellStyle name="Примечание 10 2 6 2" xfId="11407"/>
    <cellStyle name="Примечание 10 2 6 2 2" xfId="20697"/>
    <cellStyle name="Примечание 10 2 6 3" xfId="17655"/>
    <cellStyle name="Примечание 10 2 6 4" xfId="8364"/>
    <cellStyle name="Примечание 10 2 7" xfId="8667"/>
    <cellStyle name="Примечание 10 2 7 2" xfId="11710"/>
    <cellStyle name="Примечание 10 2 7 2 2" xfId="21000"/>
    <cellStyle name="Примечание 10 2 7 3" xfId="17958"/>
    <cellStyle name="Примечание 10 2 8" xfId="8935"/>
    <cellStyle name="Примечание 10 2 8 2" xfId="11978"/>
    <cellStyle name="Примечание 10 2 8 2 2" xfId="21268"/>
    <cellStyle name="Примечание 10 2 8 3" xfId="18226"/>
    <cellStyle name="Примечание 10 2 9" xfId="9313"/>
    <cellStyle name="Примечание 10 2 9 2" xfId="12294"/>
    <cellStyle name="Примечание 10 2 9 2 2" xfId="21584"/>
    <cellStyle name="Примечание 10 2 9 3" xfId="18604"/>
    <cellStyle name="Примечание 10 3" xfId="1360"/>
    <cellStyle name="Примечание 10 3 10" xfId="9513"/>
    <cellStyle name="Примечание 10 3 10 2" xfId="18804"/>
    <cellStyle name="Примечание 10 3 11" xfId="14943"/>
    <cellStyle name="Примечание 10 3 11 2" xfId="24233"/>
    <cellStyle name="Примечание 10 3 12" xfId="15247"/>
    <cellStyle name="Примечание 10 3 12 2" xfId="24537"/>
    <cellStyle name="Примечание 10 3 13" xfId="15625"/>
    <cellStyle name="Примечание 10 3 14" xfId="6316"/>
    <cellStyle name="Примечание 10 3 2" xfId="2072"/>
    <cellStyle name="Примечание 10 3 2 2" xfId="4276"/>
    <cellStyle name="Примечание 10 3 2 2 2" xfId="19372"/>
    <cellStyle name="Примечание 10 3 2 2 3" xfId="10082"/>
    <cellStyle name="Примечание 10 3 2 3" xfId="5040"/>
    <cellStyle name="Примечание 10 3 2 3 2" xfId="16330"/>
    <cellStyle name="Примечание 10 3 2 4" xfId="5787"/>
    <cellStyle name="Примечание 10 3 2 4 2" xfId="25806"/>
    <cellStyle name="Примечание 10 3 2 5" xfId="2998"/>
    <cellStyle name="Примечание 10 3 2 5 2" xfId="25048"/>
    <cellStyle name="Примечание 10 3 2 6" xfId="7049"/>
    <cellStyle name="Примечание 10 3 3" xfId="3714"/>
    <cellStyle name="Примечание 10 3 3 2" xfId="10398"/>
    <cellStyle name="Примечание 10 3 3 2 2" xfId="19688"/>
    <cellStyle name="Примечание 10 3 3 3" xfId="16646"/>
    <cellStyle name="Примечание 10 3 3 4" xfId="7355"/>
    <cellStyle name="Примечание 10 3 4" xfId="3479"/>
    <cellStyle name="Примечание 10 3 4 2" xfId="10704"/>
    <cellStyle name="Примечание 10 3 4 2 2" xfId="19994"/>
    <cellStyle name="Примечание 10 3 4 3" xfId="16952"/>
    <cellStyle name="Примечание 10 3 4 4" xfId="7661"/>
    <cellStyle name="Примечание 10 3 5" xfId="3669"/>
    <cellStyle name="Примечание 10 3 5 2" xfId="11011"/>
    <cellStyle name="Примечание 10 3 5 2 2" xfId="20301"/>
    <cellStyle name="Примечание 10 3 5 3" xfId="17259"/>
    <cellStyle name="Примечание 10 3 5 4" xfId="7968"/>
    <cellStyle name="Примечание 10 3 6" xfId="2506"/>
    <cellStyle name="Примечание 10 3 6 2" xfId="11314"/>
    <cellStyle name="Примечание 10 3 6 2 2" xfId="20604"/>
    <cellStyle name="Примечание 10 3 6 3" xfId="17562"/>
    <cellStyle name="Примечание 10 3 6 4" xfId="8271"/>
    <cellStyle name="Примечание 10 3 7" xfId="8574"/>
    <cellStyle name="Примечание 10 3 7 2" xfId="11617"/>
    <cellStyle name="Примечание 10 3 7 2 2" xfId="20907"/>
    <cellStyle name="Примечание 10 3 7 3" xfId="17865"/>
    <cellStyle name="Примечание 10 3 8" xfId="6944"/>
    <cellStyle name="Примечание 10 3 8 2" xfId="9977"/>
    <cellStyle name="Примечание 10 3 8 2 2" xfId="19267"/>
    <cellStyle name="Примечание 10 3 8 3" xfId="16225"/>
    <cellStyle name="Примечание 10 3 9" xfId="9220"/>
    <cellStyle name="Примечание 10 3 9 2" xfId="12251"/>
    <cellStyle name="Примечание 10 3 9 2 2" xfId="21541"/>
    <cellStyle name="Примечание 10 3 9 3" xfId="18511"/>
    <cellStyle name="Примечание 10 4" xfId="1723"/>
    <cellStyle name="Примечание 10 4 10" xfId="15205"/>
    <cellStyle name="Примечание 10 4 10 2" xfId="24495"/>
    <cellStyle name="Примечание 10 4 11" xfId="15508"/>
    <cellStyle name="Примечание 10 4 11 2" xfId="24798"/>
    <cellStyle name="Примечание 10 4 12" xfId="15887"/>
    <cellStyle name="Примечание 10 4 13" xfId="6604"/>
    <cellStyle name="Примечание 10 4 2" xfId="2357"/>
    <cellStyle name="Примечание 10 4 2 2" xfId="4561"/>
    <cellStyle name="Примечание 10 4 2 2 2" xfId="19639"/>
    <cellStyle name="Примечание 10 4 2 2 3" xfId="10349"/>
    <cellStyle name="Примечание 10 4 2 3" xfId="5325"/>
    <cellStyle name="Примечание 10 4 2 3 2" xfId="16597"/>
    <cellStyle name="Примечание 10 4 2 4" xfId="6072"/>
    <cellStyle name="Примечание 10 4 2 4 2" xfId="25970"/>
    <cellStyle name="Примечание 10 4 2 5" xfId="3283"/>
    <cellStyle name="Примечание 10 4 2 5 2" xfId="25333"/>
    <cellStyle name="Примечание 10 4 2 6" xfId="7306"/>
    <cellStyle name="Примечание 10 4 3" xfId="4012"/>
    <cellStyle name="Примечание 10 4 3 2" xfId="10659"/>
    <cellStyle name="Примечание 10 4 3 2 2" xfId="19949"/>
    <cellStyle name="Примечание 10 4 3 3" xfId="16907"/>
    <cellStyle name="Примечание 10 4 3 4" xfId="7616"/>
    <cellStyle name="Примечание 10 4 4" xfId="4833"/>
    <cellStyle name="Примечание 10 4 4 2" xfId="10969"/>
    <cellStyle name="Примечание 10 4 4 2 2" xfId="20259"/>
    <cellStyle name="Примечание 10 4 4 3" xfId="17217"/>
    <cellStyle name="Примечание 10 4 4 4" xfId="7926"/>
    <cellStyle name="Примечание 10 4 5" xfId="5580"/>
    <cellStyle name="Примечание 10 4 5 2" xfId="11272"/>
    <cellStyle name="Примечание 10 4 5 2 2" xfId="20562"/>
    <cellStyle name="Примечание 10 4 5 3" xfId="17520"/>
    <cellStyle name="Примечание 10 4 5 4" xfId="8229"/>
    <cellStyle name="Примечание 10 4 6" xfId="2791"/>
    <cellStyle name="Примечание 10 4 6 2" xfId="11576"/>
    <cellStyle name="Примечание 10 4 6 2 2" xfId="20866"/>
    <cellStyle name="Примечание 10 4 6 3" xfId="17824"/>
    <cellStyle name="Примечание 10 4 6 4" xfId="8533"/>
    <cellStyle name="Примечание 10 4 7" xfId="8835"/>
    <cellStyle name="Примечание 10 4 7 2" xfId="11878"/>
    <cellStyle name="Примечание 10 4 7 2 2" xfId="21168"/>
    <cellStyle name="Примечание 10 4 7 3" xfId="18126"/>
    <cellStyle name="Примечание 10 4 8" xfId="9103"/>
    <cellStyle name="Примечание 10 4 8 2" xfId="12146"/>
    <cellStyle name="Примечание 10 4 8 2 2" xfId="21436"/>
    <cellStyle name="Примечание 10 4 8 3" xfId="18394"/>
    <cellStyle name="Примечание 10 4 9" xfId="9482"/>
    <cellStyle name="Примечание 10 4 9 2" xfId="18773"/>
    <cellStyle name="Примечание 10 5" xfId="1596"/>
    <cellStyle name="Примечание 10 5 10" xfId="15052"/>
    <cellStyle name="Примечание 10 5 10 2" xfId="24342"/>
    <cellStyle name="Примечание 10 5 11" xfId="15355"/>
    <cellStyle name="Примечание 10 5 11 2" xfId="24645"/>
    <cellStyle name="Примечание 10 5 12" xfId="15734"/>
    <cellStyle name="Примечание 10 5 13" xfId="6436"/>
    <cellStyle name="Примечание 10 5 2" xfId="2234"/>
    <cellStyle name="Примечание 10 5 2 2" xfId="4438"/>
    <cellStyle name="Примечание 10 5 2 2 2" xfId="19482"/>
    <cellStyle name="Примечание 10 5 2 2 3" xfId="10192"/>
    <cellStyle name="Примечание 10 5 2 3" xfId="5202"/>
    <cellStyle name="Примечание 10 5 2 3 2" xfId="16440"/>
    <cellStyle name="Примечание 10 5 2 4" xfId="5949"/>
    <cellStyle name="Примечание 10 5 2 4 2" xfId="25906"/>
    <cellStyle name="Примечание 10 5 2 5" xfId="3160"/>
    <cellStyle name="Примечание 10 5 2 5 2" xfId="25210"/>
    <cellStyle name="Примечание 10 5 2 6" xfId="7149"/>
    <cellStyle name="Примечание 10 5 3" xfId="3904"/>
    <cellStyle name="Примечание 10 5 3 2" xfId="10506"/>
    <cellStyle name="Примечание 10 5 3 2 2" xfId="19796"/>
    <cellStyle name="Примечание 10 5 3 3" xfId="16754"/>
    <cellStyle name="Примечание 10 5 3 4" xfId="7463"/>
    <cellStyle name="Примечание 10 5 4" xfId="4711"/>
    <cellStyle name="Примечание 10 5 4 2" xfId="10813"/>
    <cellStyle name="Примечание 10 5 4 2 2" xfId="20103"/>
    <cellStyle name="Примечание 10 5 4 3" xfId="17061"/>
    <cellStyle name="Примечание 10 5 4 4" xfId="7770"/>
    <cellStyle name="Примечание 10 5 5" xfId="5457"/>
    <cellStyle name="Примечание 10 5 5 2" xfId="11119"/>
    <cellStyle name="Примечание 10 5 5 2 2" xfId="20409"/>
    <cellStyle name="Примечание 10 5 5 3" xfId="17367"/>
    <cellStyle name="Примечание 10 5 5 4" xfId="8076"/>
    <cellStyle name="Примечание 10 5 6" xfId="2668"/>
    <cellStyle name="Примечание 10 5 6 2" xfId="11422"/>
    <cellStyle name="Примечание 10 5 6 2 2" xfId="20712"/>
    <cellStyle name="Примечание 10 5 6 3" xfId="17670"/>
    <cellStyle name="Примечание 10 5 6 4" xfId="8379"/>
    <cellStyle name="Примечание 10 5 7" xfId="8682"/>
    <cellStyle name="Примечание 10 5 7 2" xfId="11725"/>
    <cellStyle name="Примечание 10 5 7 2 2" xfId="21015"/>
    <cellStyle name="Примечание 10 5 7 3" xfId="17973"/>
    <cellStyle name="Примечание 10 5 8" xfId="8950"/>
    <cellStyle name="Примечание 10 5 8 2" xfId="11993"/>
    <cellStyle name="Примечание 10 5 8 2 2" xfId="21283"/>
    <cellStyle name="Примечание 10 5 8 3" xfId="18241"/>
    <cellStyle name="Примечание 10 5 9" xfId="9329"/>
    <cellStyle name="Примечание 10 5 9 2" xfId="18620"/>
    <cellStyle name="Примечание 10 6" xfId="1884"/>
    <cellStyle name="Примечание 10 6 2" xfId="2443"/>
    <cellStyle name="Примечание 10 6 2 2" xfId="4647"/>
    <cellStyle name="Примечание 10 6 2 2 2" xfId="19281"/>
    <cellStyle name="Примечание 10 6 2 3" xfId="5411"/>
    <cellStyle name="Примечание 10 6 2 3 2" xfId="25605"/>
    <cellStyle name="Примечание 10 6 2 4" xfId="6158"/>
    <cellStyle name="Примечание 10 6 2 4 2" xfId="26056"/>
    <cellStyle name="Примечание 10 6 2 5" xfId="3369"/>
    <cellStyle name="Примечание 10 6 2 5 2" xfId="25419"/>
    <cellStyle name="Примечание 10 6 2 6" xfId="9991"/>
    <cellStyle name="Примечание 10 6 3" xfId="4128"/>
    <cellStyle name="Примечание 10 6 3 2" xfId="16239"/>
    <cellStyle name="Примечание 10 6 4" xfId="4919"/>
    <cellStyle name="Примечание 10 6 4 2" xfId="25521"/>
    <cellStyle name="Примечание 10 6 5" xfId="5666"/>
    <cellStyle name="Примечание 10 6 5 2" xfId="25719"/>
    <cellStyle name="Примечание 10 6 6" xfId="2877"/>
    <cellStyle name="Примечание 10 6 6 2" xfId="24927"/>
    <cellStyle name="Примечание 10 6 7" xfId="6958"/>
    <cellStyle name="Примечание 10 7" xfId="2029"/>
    <cellStyle name="Примечание 10 7 2" xfId="4233"/>
    <cellStyle name="Примечание 10 7 2 2" xfId="19015"/>
    <cellStyle name="Примечание 10 7 2 3" xfId="9725"/>
    <cellStyle name="Примечание 10 7 3" xfId="4997"/>
    <cellStyle name="Примечание 10 7 3 2" xfId="15973"/>
    <cellStyle name="Примечание 10 7 4" xfId="5744"/>
    <cellStyle name="Примечание 10 7 4 2" xfId="25766"/>
    <cellStyle name="Примечание 10 7 5" xfId="2955"/>
    <cellStyle name="Примечание 10 7 5 2" xfId="25005"/>
    <cellStyle name="Примечание 10 7 6" xfId="6692"/>
    <cellStyle name="Примечание 10 8" xfId="3585"/>
    <cellStyle name="Примечание 10 8 2" xfId="9982"/>
    <cellStyle name="Примечание 10 8 2 2" xfId="19272"/>
    <cellStyle name="Примечание 10 8 3" xfId="16230"/>
    <cellStyle name="Примечание 10 8 4" xfId="6949"/>
    <cellStyle name="Примечание 10 9" xfId="7324"/>
    <cellStyle name="Примечание 10 9 2" xfId="10367"/>
    <cellStyle name="Примечание 10 9 2 2" xfId="19657"/>
    <cellStyle name="Примечание 10 9 3" xfId="16615"/>
    <cellStyle name="Примечание 11" xfId="1074"/>
    <cellStyle name="Примечание 11 10" xfId="6674"/>
    <cellStyle name="Примечание 11 10 2" xfId="9707"/>
    <cellStyle name="Примечание 11 10 2 2" xfId="18997"/>
    <cellStyle name="Примечание 11 10 3" xfId="15955"/>
    <cellStyle name="Примечание 11 11" xfId="9182"/>
    <cellStyle name="Примечание 11 11 2" xfId="12225"/>
    <cellStyle name="Примечание 11 11 2 2" xfId="21515"/>
    <cellStyle name="Примечание 11 11 3" xfId="18473"/>
    <cellStyle name="Примечание 11 12" xfId="14904"/>
    <cellStyle name="Примечание 11 12 2" xfId="24194"/>
    <cellStyle name="Примечание 11 13" xfId="14780"/>
    <cellStyle name="Примечание 11 13 2" xfId="24070"/>
    <cellStyle name="Примечание 11 14" xfId="15587"/>
    <cellStyle name="Примечание 11 15" xfId="6276"/>
    <cellStyle name="Примечание 11 2" xfId="1482"/>
    <cellStyle name="Примечание 11 2 10" xfId="9557"/>
    <cellStyle name="Примечание 11 2 10 2" xfId="18848"/>
    <cellStyle name="Примечание 11 2 11" xfId="15037"/>
    <cellStyle name="Примечание 11 2 11 2" xfId="24327"/>
    <cellStyle name="Примечание 11 2 12" xfId="15341"/>
    <cellStyle name="Примечание 11 2 12 2" xfId="24631"/>
    <cellStyle name="Примечание 11 2 13" xfId="15719"/>
    <cellStyle name="Примечание 11 2 14" xfId="6410"/>
    <cellStyle name="Примечание 11 2 2" xfId="2190"/>
    <cellStyle name="Примечание 11 2 2 2" xfId="4394"/>
    <cellStyle name="Примечание 11 2 2 2 2" xfId="19466"/>
    <cellStyle name="Примечание 11 2 2 2 3" xfId="10176"/>
    <cellStyle name="Примечание 11 2 2 3" xfId="5158"/>
    <cellStyle name="Примечание 11 2 2 3 2" xfId="16424"/>
    <cellStyle name="Примечание 11 2 2 4" xfId="5905"/>
    <cellStyle name="Примечание 11 2 2 4 2" xfId="25865"/>
    <cellStyle name="Примечание 11 2 2 5" xfId="3116"/>
    <cellStyle name="Примечание 11 2 2 5 2" xfId="25166"/>
    <cellStyle name="Примечание 11 2 2 6" xfId="7134"/>
    <cellStyle name="Примечание 11 2 3" xfId="3831"/>
    <cellStyle name="Примечание 11 2 3 2" xfId="10492"/>
    <cellStyle name="Примечание 11 2 3 2 2" xfId="19782"/>
    <cellStyle name="Примечание 11 2 3 3" xfId="16740"/>
    <cellStyle name="Примечание 11 2 3 4" xfId="7449"/>
    <cellStyle name="Примечание 11 2 4" xfId="4668"/>
    <cellStyle name="Примечание 11 2 4 2" xfId="10798"/>
    <cellStyle name="Примечание 11 2 4 2 2" xfId="20088"/>
    <cellStyle name="Примечание 11 2 4 3" xfId="17046"/>
    <cellStyle name="Примечание 11 2 4 4" xfId="7755"/>
    <cellStyle name="Примечание 11 2 5" xfId="3664"/>
    <cellStyle name="Примечание 11 2 5 2" xfId="11105"/>
    <cellStyle name="Примечание 11 2 5 2 2" xfId="20395"/>
    <cellStyle name="Примечание 11 2 5 3" xfId="17353"/>
    <cellStyle name="Примечание 11 2 5 4" xfId="8062"/>
    <cellStyle name="Примечание 11 2 6" xfId="2624"/>
    <cellStyle name="Примечание 11 2 6 2" xfId="11408"/>
    <cellStyle name="Примечание 11 2 6 2 2" xfId="20698"/>
    <cellStyle name="Примечание 11 2 6 3" xfId="17656"/>
    <cellStyle name="Примечание 11 2 6 4" xfId="8365"/>
    <cellStyle name="Примечание 11 2 7" xfId="8668"/>
    <cellStyle name="Примечание 11 2 7 2" xfId="11711"/>
    <cellStyle name="Примечание 11 2 7 2 2" xfId="21001"/>
    <cellStyle name="Примечание 11 2 7 3" xfId="17959"/>
    <cellStyle name="Примечание 11 2 8" xfId="8936"/>
    <cellStyle name="Примечание 11 2 8 2" xfId="11979"/>
    <cellStyle name="Примечание 11 2 8 2 2" xfId="21269"/>
    <cellStyle name="Примечание 11 2 8 3" xfId="18227"/>
    <cellStyle name="Примечание 11 2 9" xfId="9314"/>
    <cellStyle name="Примечание 11 2 9 2" xfId="12295"/>
    <cellStyle name="Примечание 11 2 9 2 2" xfId="21585"/>
    <cellStyle name="Примечание 11 2 9 3" xfId="18605"/>
    <cellStyle name="Примечание 11 3" xfId="1359"/>
    <cellStyle name="Примечание 11 3 10" xfId="9512"/>
    <cellStyle name="Примечание 11 3 10 2" xfId="18803"/>
    <cellStyle name="Примечание 11 3 11" xfId="14942"/>
    <cellStyle name="Примечание 11 3 11 2" xfId="24232"/>
    <cellStyle name="Примечание 11 3 12" xfId="15246"/>
    <cellStyle name="Примечание 11 3 12 2" xfId="24536"/>
    <cellStyle name="Примечание 11 3 13" xfId="15624"/>
    <cellStyle name="Примечание 11 3 14" xfId="6315"/>
    <cellStyle name="Примечание 11 3 2" xfId="2071"/>
    <cellStyle name="Примечание 11 3 2 2" xfId="4275"/>
    <cellStyle name="Примечание 11 3 2 2 2" xfId="19371"/>
    <cellStyle name="Примечание 11 3 2 2 3" xfId="10081"/>
    <cellStyle name="Примечание 11 3 2 3" xfId="5039"/>
    <cellStyle name="Примечание 11 3 2 3 2" xfId="16329"/>
    <cellStyle name="Примечание 11 3 2 4" xfId="5786"/>
    <cellStyle name="Примечание 11 3 2 4 2" xfId="25805"/>
    <cellStyle name="Примечание 11 3 2 5" xfId="2997"/>
    <cellStyle name="Примечание 11 3 2 5 2" xfId="25047"/>
    <cellStyle name="Примечание 11 3 2 6" xfId="7048"/>
    <cellStyle name="Примечание 11 3 3" xfId="3713"/>
    <cellStyle name="Примечание 11 3 3 2" xfId="10397"/>
    <cellStyle name="Примечание 11 3 3 2 2" xfId="19687"/>
    <cellStyle name="Примечание 11 3 3 3" xfId="16645"/>
    <cellStyle name="Примечание 11 3 3 4" xfId="7354"/>
    <cellStyle name="Примечание 11 3 4" xfId="3480"/>
    <cellStyle name="Примечание 11 3 4 2" xfId="10703"/>
    <cellStyle name="Примечание 11 3 4 2 2" xfId="19993"/>
    <cellStyle name="Примечание 11 3 4 3" xfId="16951"/>
    <cellStyle name="Примечание 11 3 4 4" xfId="7660"/>
    <cellStyle name="Примечание 11 3 5" xfId="3850"/>
    <cellStyle name="Примечание 11 3 5 2" xfId="11010"/>
    <cellStyle name="Примечание 11 3 5 2 2" xfId="20300"/>
    <cellStyle name="Примечание 11 3 5 3" xfId="17258"/>
    <cellStyle name="Примечание 11 3 5 4" xfId="7967"/>
    <cellStyle name="Примечание 11 3 6" xfId="2505"/>
    <cellStyle name="Примечание 11 3 6 2" xfId="11313"/>
    <cellStyle name="Примечание 11 3 6 2 2" xfId="20603"/>
    <cellStyle name="Примечание 11 3 6 3" xfId="17561"/>
    <cellStyle name="Примечание 11 3 6 4" xfId="8270"/>
    <cellStyle name="Примечание 11 3 7" xfId="8573"/>
    <cellStyle name="Примечание 11 3 7 2" xfId="11616"/>
    <cellStyle name="Примечание 11 3 7 2 2" xfId="20906"/>
    <cellStyle name="Примечание 11 3 7 3" xfId="17864"/>
    <cellStyle name="Примечание 11 3 8" xfId="6693"/>
    <cellStyle name="Примечание 11 3 8 2" xfId="9726"/>
    <cellStyle name="Примечание 11 3 8 2 2" xfId="19016"/>
    <cellStyle name="Примечание 11 3 8 3" xfId="15974"/>
    <cellStyle name="Примечание 11 3 9" xfId="9219"/>
    <cellStyle name="Примечание 11 3 9 2" xfId="12250"/>
    <cellStyle name="Примечание 11 3 9 2 2" xfId="21540"/>
    <cellStyle name="Примечание 11 3 9 3" xfId="18510"/>
    <cellStyle name="Примечание 11 4" xfId="1724"/>
    <cellStyle name="Примечание 11 4 10" xfId="15206"/>
    <cellStyle name="Примечание 11 4 10 2" xfId="24496"/>
    <cellStyle name="Примечание 11 4 11" xfId="15509"/>
    <cellStyle name="Примечание 11 4 11 2" xfId="24799"/>
    <cellStyle name="Примечание 11 4 12" xfId="15888"/>
    <cellStyle name="Примечание 11 4 13" xfId="6605"/>
    <cellStyle name="Примечание 11 4 2" xfId="2358"/>
    <cellStyle name="Примечание 11 4 2 2" xfId="4562"/>
    <cellStyle name="Примечание 11 4 2 2 2" xfId="19640"/>
    <cellStyle name="Примечание 11 4 2 2 3" xfId="10350"/>
    <cellStyle name="Примечание 11 4 2 3" xfId="5326"/>
    <cellStyle name="Примечание 11 4 2 3 2" xfId="16598"/>
    <cellStyle name="Примечание 11 4 2 4" xfId="6073"/>
    <cellStyle name="Примечание 11 4 2 4 2" xfId="25971"/>
    <cellStyle name="Примечание 11 4 2 5" xfId="3284"/>
    <cellStyle name="Примечание 11 4 2 5 2" xfId="25334"/>
    <cellStyle name="Примечание 11 4 2 6" xfId="7307"/>
    <cellStyle name="Примечание 11 4 3" xfId="4013"/>
    <cellStyle name="Примечание 11 4 3 2" xfId="10660"/>
    <cellStyle name="Примечание 11 4 3 2 2" xfId="19950"/>
    <cellStyle name="Примечание 11 4 3 3" xfId="16908"/>
    <cellStyle name="Примечание 11 4 3 4" xfId="7617"/>
    <cellStyle name="Примечание 11 4 4" xfId="4834"/>
    <cellStyle name="Примечание 11 4 4 2" xfId="10970"/>
    <cellStyle name="Примечание 11 4 4 2 2" xfId="20260"/>
    <cellStyle name="Примечание 11 4 4 3" xfId="17218"/>
    <cellStyle name="Примечание 11 4 4 4" xfId="7927"/>
    <cellStyle name="Примечание 11 4 5" xfId="5581"/>
    <cellStyle name="Примечание 11 4 5 2" xfId="11273"/>
    <cellStyle name="Примечание 11 4 5 2 2" xfId="20563"/>
    <cellStyle name="Примечание 11 4 5 3" xfId="17521"/>
    <cellStyle name="Примечание 11 4 5 4" xfId="8230"/>
    <cellStyle name="Примечание 11 4 6" xfId="2792"/>
    <cellStyle name="Примечание 11 4 6 2" xfId="11577"/>
    <cellStyle name="Примечание 11 4 6 2 2" xfId="20867"/>
    <cellStyle name="Примечание 11 4 6 3" xfId="17825"/>
    <cellStyle name="Примечание 11 4 6 4" xfId="8534"/>
    <cellStyle name="Примечание 11 4 7" xfId="8836"/>
    <cellStyle name="Примечание 11 4 7 2" xfId="11879"/>
    <cellStyle name="Примечание 11 4 7 2 2" xfId="21169"/>
    <cellStyle name="Примечание 11 4 7 3" xfId="18127"/>
    <cellStyle name="Примечание 11 4 8" xfId="9104"/>
    <cellStyle name="Примечание 11 4 8 2" xfId="12147"/>
    <cellStyle name="Примечание 11 4 8 2 2" xfId="21437"/>
    <cellStyle name="Примечание 11 4 8 3" xfId="18395"/>
    <cellStyle name="Примечание 11 4 9" xfId="9483"/>
    <cellStyle name="Примечание 11 4 9 2" xfId="18774"/>
    <cellStyle name="Примечание 11 5" xfId="1595"/>
    <cellStyle name="Примечание 11 5 10" xfId="15070"/>
    <cellStyle name="Примечание 11 5 10 2" xfId="24360"/>
    <cellStyle name="Примечание 11 5 11" xfId="15373"/>
    <cellStyle name="Примечание 11 5 11 2" xfId="24663"/>
    <cellStyle name="Примечание 11 5 12" xfId="15752"/>
    <cellStyle name="Примечание 11 5 13" xfId="6462"/>
    <cellStyle name="Примечание 11 5 2" xfId="2233"/>
    <cellStyle name="Примечание 11 5 2 2" xfId="4437"/>
    <cellStyle name="Примечание 11 5 2 2 2" xfId="19503"/>
    <cellStyle name="Примечание 11 5 2 2 3" xfId="10213"/>
    <cellStyle name="Примечание 11 5 2 3" xfId="5201"/>
    <cellStyle name="Примечание 11 5 2 3 2" xfId="16461"/>
    <cellStyle name="Примечание 11 5 2 4" xfId="5948"/>
    <cellStyle name="Примечание 11 5 2 4 2" xfId="25905"/>
    <cellStyle name="Примечание 11 5 2 5" xfId="3159"/>
    <cellStyle name="Примечание 11 5 2 5 2" xfId="25209"/>
    <cellStyle name="Примечание 11 5 2 6" xfId="7170"/>
    <cellStyle name="Примечание 11 5 3" xfId="3903"/>
    <cellStyle name="Примечание 11 5 3 2" xfId="10524"/>
    <cellStyle name="Примечание 11 5 3 2 2" xfId="19814"/>
    <cellStyle name="Примечание 11 5 3 3" xfId="16772"/>
    <cellStyle name="Примечание 11 5 3 4" xfId="7481"/>
    <cellStyle name="Примечание 11 5 4" xfId="4710"/>
    <cellStyle name="Примечание 11 5 4 2" xfId="10832"/>
    <cellStyle name="Примечание 11 5 4 2 2" xfId="20122"/>
    <cellStyle name="Примечание 11 5 4 3" xfId="17080"/>
    <cellStyle name="Примечание 11 5 4 4" xfId="7789"/>
    <cellStyle name="Примечание 11 5 5" xfId="5456"/>
    <cellStyle name="Примечание 11 5 5 2" xfId="11137"/>
    <cellStyle name="Примечание 11 5 5 2 2" xfId="20427"/>
    <cellStyle name="Примечание 11 5 5 3" xfId="17385"/>
    <cellStyle name="Примечание 11 5 5 4" xfId="8094"/>
    <cellStyle name="Примечание 11 5 6" xfId="2667"/>
    <cellStyle name="Примечание 11 5 6 2" xfId="11441"/>
    <cellStyle name="Примечание 11 5 6 2 2" xfId="20731"/>
    <cellStyle name="Примечание 11 5 6 3" xfId="17689"/>
    <cellStyle name="Примечание 11 5 6 4" xfId="8398"/>
    <cellStyle name="Примечание 11 5 7" xfId="8700"/>
    <cellStyle name="Примечание 11 5 7 2" xfId="11743"/>
    <cellStyle name="Примечание 11 5 7 2 2" xfId="21033"/>
    <cellStyle name="Примечание 11 5 7 3" xfId="17991"/>
    <cellStyle name="Примечание 11 5 8" xfId="8968"/>
    <cellStyle name="Примечание 11 5 8 2" xfId="12011"/>
    <cellStyle name="Примечание 11 5 8 2 2" xfId="21301"/>
    <cellStyle name="Примечание 11 5 8 3" xfId="18259"/>
    <cellStyle name="Примечание 11 5 9" xfId="9347"/>
    <cellStyle name="Примечание 11 5 9 2" xfId="18638"/>
    <cellStyle name="Примечание 11 6" xfId="1885"/>
    <cellStyle name="Примечание 11 6 2" xfId="2444"/>
    <cellStyle name="Примечание 11 6 2 2" xfId="4648"/>
    <cellStyle name="Примечание 11 6 2 2 2" xfId="19282"/>
    <cellStyle name="Примечание 11 6 2 3" xfId="5412"/>
    <cellStyle name="Примечание 11 6 2 3 2" xfId="25606"/>
    <cellStyle name="Примечание 11 6 2 4" xfId="6159"/>
    <cellStyle name="Примечание 11 6 2 4 2" xfId="26057"/>
    <cellStyle name="Примечание 11 6 2 5" xfId="3370"/>
    <cellStyle name="Примечание 11 6 2 5 2" xfId="25420"/>
    <cellStyle name="Примечание 11 6 2 6" xfId="9992"/>
    <cellStyle name="Примечание 11 6 3" xfId="4129"/>
    <cellStyle name="Примечание 11 6 3 2" xfId="16240"/>
    <cellStyle name="Примечание 11 6 4" xfId="4920"/>
    <cellStyle name="Примечание 11 6 4 2" xfId="25522"/>
    <cellStyle name="Примечание 11 6 5" xfId="5667"/>
    <cellStyle name="Примечание 11 6 5 2" xfId="25720"/>
    <cellStyle name="Примечание 11 6 6" xfId="2878"/>
    <cellStyle name="Примечание 11 6 6 2" xfId="24928"/>
    <cellStyle name="Примечание 11 6 7" xfId="6959"/>
    <cellStyle name="Примечание 11 7" xfId="2030"/>
    <cellStyle name="Примечание 11 7 2" xfId="4234"/>
    <cellStyle name="Примечание 11 7 2 2" xfId="19014"/>
    <cellStyle name="Примечание 11 7 2 3" xfId="9724"/>
    <cellStyle name="Примечание 11 7 3" xfId="4998"/>
    <cellStyle name="Примечание 11 7 3 2" xfId="15972"/>
    <cellStyle name="Примечание 11 7 4" xfId="5745"/>
    <cellStyle name="Примечание 11 7 4 2" xfId="25767"/>
    <cellStyle name="Примечание 11 7 5" xfId="2956"/>
    <cellStyle name="Примечание 11 7 5 2" xfId="25006"/>
    <cellStyle name="Примечание 11 7 6" xfId="6691"/>
    <cellStyle name="Примечание 11 8" xfId="3586"/>
    <cellStyle name="Примечание 11 8 2" xfId="9983"/>
    <cellStyle name="Примечание 11 8 2 2" xfId="19273"/>
    <cellStyle name="Примечание 11 8 3" xfId="16231"/>
    <cellStyle name="Примечание 11 8 4" xfId="6950"/>
    <cellStyle name="Примечание 11 9" xfId="6998"/>
    <cellStyle name="Примечание 11 9 2" xfId="10031"/>
    <cellStyle name="Примечание 11 9 2 2" xfId="19321"/>
    <cellStyle name="Примечание 11 9 3" xfId="16279"/>
    <cellStyle name="Примечание 12" xfId="1075"/>
    <cellStyle name="Примечание 12 10" xfId="7152"/>
    <cellStyle name="Примечание 12 10 2" xfId="10195"/>
    <cellStyle name="Примечание 12 10 2 2" xfId="19485"/>
    <cellStyle name="Примечание 12 10 3" xfId="16443"/>
    <cellStyle name="Примечание 12 11" xfId="9183"/>
    <cellStyle name="Примечание 12 11 2" xfId="12226"/>
    <cellStyle name="Примечание 12 11 2 2" xfId="21516"/>
    <cellStyle name="Примечание 12 11 3" xfId="18474"/>
    <cellStyle name="Примечание 12 12" xfId="14905"/>
    <cellStyle name="Примечание 12 12 2" xfId="24195"/>
    <cellStyle name="Примечание 12 13" xfId="14779"/>
    <cellStyle name="Примечание 12 13 2" xfId="24069"/>
    <cellStyle name="Примечание 12 14" xfId="15588"/>
    <cellStyle name="Примечание 12 15" xfId="6277"/>
    <cellStyle name="Примечание 12 2" xfId="1483"/>
    <cellStyle name="Примечание 12 2 10" xfId="9558"/>
    <cellStyle name="Примечание 12 2 10 2" xfId="18849"/>
    <cellStyle name="Примечание 12 2 11" xfId="15038"/>
    <cellStyle name="Примечание 12 2 11 2" xfId="24328"/>
    <cellStyle name="Примечание 12 2 12" xfId="15342"/>
    <cellStyle name="Примечание 12 2 12 2" xfId="24632"/>
    <cellStyle name="Примечание 12 2 13" xfId="15720"/>
    <cellStyle name="Примечание 12 2 14" xfId="6411"/>
    <cellStyle name="Примечание 12 2 2" xfId="2191"/>
    <cellStyle name="Примечание 12 2 2 2" xfId="4395"/>
    <cellStyle name="Примечание 12 2 2 2 2" xfId="19467"/>
    <cellStyle name="Примечание 12 2 2 2 3" xfId="10177"/>
    <cellStyle name="Примечание 12 2 2 3" xfId="5159"/>
    <cellStyle name="Примечание 12 2 2 3 2" xfId="16425"/>
    <cellStyle name="Примечание 12 2 2 4" xfId="5906"/>
    <cellStyle name="Примечание 12 2 2 4 2" xfId="25866"/>
    <cellStyle name="Примечание 12 2 2 5" xfId="3117"/>
    <cellStyle name="Примечание 12 2 2 5 2" xfId="25167"/>
    <cellStyle name="Примечание 12 2 2 6" xfId="7135"/>
    <cellStyle name="Примечание 12 2 3" xfId="3832"/>
    <cellStyle name="Примечание 12 2 3 2" xfId="10493"/>
    <cellStyle name="Примечание 12 2 3 2 2" xfId="19783"/>
    <cellStyle name="Примечание 12 2 3 3" xfId="16741"/>
    <cellStyle name="Примечание 12 2 3 4" xfId="7450"/>
    <cellStyle name="Примечание 12 2 4" xfId="4669"/>
    <cellStyle name="Примечание 12 2 4 2" xfId="10799"/>
    <cellStyle name="Примечание 12 2 4 2 2" xfId="20089"/>
    <cellStyle name="Примечание 12 2 4 3" xfId="17047"/>
    <cellStyle name="Примечание 12 2 4 4" xfId="7756"/>
    <cellStyle name="Примечание 12 2 5" xfId="3665"/>
    <cellStyle name="Примечание 12 2 5 2" xfId="11106"/>
    <cellStyle name="Примечание 12 2 5 2 2" xfId="20396"/>
    <cellStyle name="Примечание 12 2 5 3" xfId="17354"/>
    <cellStyle name="Примечание 12 2 5 4" xfId="8063"/>
    <cellStyle name="Примечание 12 2 6" xfId="2625"/>
    <cellStyle name="Примечание 12 2 6 2" xfId="11409"/>
    <cellStyle name="Примечание 12 2 6 2 2" xfId="20699"/>
    <cellStyle name="Примечание 12 2 6 3" xfId="17657"/>
    <cellStyle name="Примечание 12 2 6 4" xfId="8366"/>
    <cellStyle name="Примечание 12 2 7" xfId="8669"/>
    <cellStyle name="Примечание 12 2 7 2" xfId="11712"/>
    <cellStyle name="Примечание 12 2 7 2 2" xfId="21002"/>
    <cellStyle name="Примечание 12 2 7 3" xfId="17960"/>
    <cellStyle name="Примечание 12 2 8" xfId="8937"/>
    <cellStyle name="Примечание 12 2 8 2" xfId="11980"/>
    <cellStyle name="Примечание 12 2 8 2 2" xfId="21270"/>
    <cellStyle name="Примечание 12 2 8 3" xfId="18228"/>
    <cellStyle name="Примечание 12 2 9" xfId="9315"/>
    <cellStyle name="Примечание 12 2 9 2" xfId="12296"/>
    <cellStyle name="Примечание 12 2 9 2 2" xfId="21586"/>
    <cellStyle name="Примечание 12 2 9 3" xfId="18606"/>
    <cellStyle name="Примечание 12 3" xfId="1358"/>
    <cellStyle name="Примечание 12 3 10" xfId="9511"/>
    <cellStyle name="Примечание 12 3 10 2" xfId="18802"/>
    <cellStyle name="Примечание 12 3 11" xfId="14941"/>
    <cellStyle name="Примечание 12 3 11 2" xfId="24231"/>
    <cellStyle name="Примечание 12 3 12" xfId="15245"/>
    <cellStyle name="Примечание 12 3 12 2" xfId="24535"/>
    <cellStyle name="Примечание 12 3 13" xfId="15623"/>
    <cellStyle name="Примечание 12 3 14" xfId="6314"/>
    <cellStyle name="Примечание 12 3 2" xfId="2070"/>
    <cellStyle name="Примечание 12 3 2 2" xfId="4274"/>
    <cellStyle name="Примечание 12 3 2 2 2" xfId="19370"/>
    <cellStyle name="Примечание 12 3 2 2 3" xfId="10080"/>
    <cellStyle name="Примечание 12 3 2 3" xfId="5038"/>
    <cellStyle name="Примечание 12 3 2 3 2" xfId="16328"/>
    <cellStyle name="Примечание 12 3 2 4" xfId="5785"/>
    <cellStyle name="Примечание 12 3 2 4 2" xfId="25804"/>
    <cellStyle name="Примечание 12 3 2 5" xfId="2996"/>
    <cellStyle name="Примечание 12 3 2 5 2" xfId="25046"/>
    <cellStyle name="Примечание 12 3 2 6" xfId="7047"/>
    <cellStyle name="Примечание 12 3 3" xfId="3712"/>
    <cellStyle name="Примечание 12 3 3 2" xfId="10396"/>
    <cellStyle name="Примечание 12 3 3 2 2" xfId="19686"/>
    <cellStyle name="Примечание 12 3 3 3" xfId="16644"/>
    <cellStyle name="Примечание 12 3 3 4" xfId="7353"/>
    <cellStyle name="Примечание 12 3 4" xfId="3481"/>
    <cellStyle name="Примечание 12 3 4 2" xfId="10702"/>
    <cellStyle name="Примечание 12 3 4 2 2" xfId="19992"/>
    <cellStyle name="Примечание 12 3 4 3" xfId="16950"/>
    <cellStyle name="Примечание 12 3 4 4" xfId="7659"/>
    <cellStyle name="Примечание 12 3 5" xfId="3608"/>
    <cellStyle name="Примечание 12 3 5 2" xfId="11009"/>
    <cellStyle name="Примечание 12 3 5 2 2" xfId="20299"/>
    <cellStyle name="Примечание 12 3 5 3" xfId="17257"/>
    <cellStyle name="Примечание 12 3 5 4" xfId="7966"/>
    <cellStyle name="Примечание 12 3 6" xfId="2504"/>
    <cellStyle name="Примечание 12 3 6 2" xfId="11312"/>
    <cellStyle name="Примечание 12 3 6 2 2" xfId="20602"/>
    <cellStyle name="Примечание 12 3 6 3" xfId="17560"/>
    <cellStyle name="Примечание 12 3 6 4" xfId="8269"/>
    <cellStyle name="Примечание 12 3 7" xfId="8572"/>
    <cellStyle name="Примечание 12 3 7 2" xfId="11615"/>
    <cellStyle name="Примечание 12 3 7 2 2" xfId="20905"/>
    <cellStyle name="Примечание 12 3 7 3" xfId="17863"/>
    <cellStyle name="Примечание 12 3 8" xfId="6678"/>
    <cellStyle name="Примечание 12 3 8 2" xfId="9711"/>
    <cellStyle name="Примечание 12 3 8 2 2" xfId="19001"/>
    <cellStyle name="Примечание 12 3 8 3" xfId="15959"/>
    <cellStyle name="Примечание 12 3 9" xfId="9218"/>
    <cellStyle name="Примечание 12 3 9 2" xfId="12249"/>
    <cellStyle name="Примечание 12 3 9 2 2" xfId="21539"/>
    <cellStyle name="Примечание 12 3 9 3" xfId="18509"/>
    <cellStyle name="Примечание 12 4" xfId="1725"/>
    <cellStyle name="Примечание 12 4 10" xfId="15207"/>
    <cellStyle name="Примечание 12 4 10 2" xfId="24497"/>
    <cellStyle name="Примечание 12 4 11" xfId="15510"/>
    <cellStyle name="Примечание 12 4 11 2" xfId="24800"/>
    <cellStyle name="Примечание 12 4 12" xfId="15889"/>
    <cellStyle name="Примечание 12 4 13" xfId="6606"/>
    <cellStyle name="Примечание 12 4 2" xfId="2359"/>
    <cellStyle name="Примечание 12 4 2 2" xfId="4563"/>
    <cellStyle name="Примечание 12 4 2 2 2" xfId="19641"/>
    <cellStyle name="Примечание 12 4 2 2 3" xfId="10351"/>
    <cellStyle name="Примечание 12 4 2 3" xfId="5327"/>
    <cellStyle name="Примечание 12 4 2 3 2" xfId="16599"/>
    <cellStyle name="Примечание 12 4 2 4" xfId="6074"/>
    <cellStyle name="Примечание 12 4 2 4 2" xfId="25972"/>
    <cellStyle name="Примечание 12 4 2 5" xfId="3285"/>
    <cellStyle name="Примечание 12 4 2 5 2" xfId="25335"/>
    <cellStyle name="Примечание 12 4 2 6" xfId="7308"/>
    <cellStyle name="Примечание 12 4 3" xfId="4014"/>
    <cellStyle name="Примечание 12 4 3 2" xfId="10661"/>
    <cellStyle name="Примечание 12 4 3 2 2" xfId="19951"/>
    <cellStyle name="Примечание 12 4 3 3" xfId="16909"/>
    <cellStyle name="Примечание 12 4 3 4" xfId="7618"/>
    <cellStyle name="Примечание 12 4 4" xfId="4835"/>
    <cellStyle name="Примечание 12 4 4 2" xfId="10971"/>
    <cellStyle name="Примечание 12 4 4 2 2" xfId="20261"/>
    <cellStyle name="Примечание 12 4 4 3" xfId="17219"/>
    <cellStyle name="Примечание 12 4 4 4" xfId="7928"/>
    <cellStyle name="Примечание 12 4 5" xfId="5582"/>
    <cellStyle name="Примечание 12 4 5 2" xfId="11274"/>
    <cellStyle name="Примечание 12 4 5 2 2" xfId="20564"/>
    <cellStyle name="Примечание 12 4 5 3" xfId="17522"/>
    <cellStyle name="Примечание 12 4 5 4" xfId="8231"/>
    <cellStyle name="Примечание 12 4 6" xfId="2793"/>
    <cellStyle name="Примечание 12 4 6 2" xfId="11578"/>
    <cellStyle name="Примечание 12 4 6 2 2" xfId="20868"/>
    <cellStyle name="Примечание 12 4 6 3" xfId="17826"/>
    <cellStyle name="Примечание 12 4 6 4" xfId="8535"/>
    <cellStyle name="Примечание 12 4 7" xfId="8837"/>
    <cellStyle name="Примечание 12 4 7 2" xfId="11880"/>
    <cellStyle name="Примечание 12 4 7 2 2" xfId="21170"/>
    <cellStyle name="Примечание 12 4 7 3" xfId="18128"/>
    <cellStyle name="Примечание 12 4 8" xfId="9105"/>
    <cellStyle name="Примечание 12 4 8 2" xfId="12148"/>
    <cellStyle name="Примечание 12 4 8 2 2" xfId="21438"/>
    <cellStyle name="Примечание 12 4 8 3" xfId="18396"/>
    <cellStyle name="Примечание 12 4 9" xfId="9484"/>
    <cellStyle name="Примечание 12 4 9 2" xfId="18775"/>
    <cellStyle name="Примечание 12 5" xfId="1594"/>
    <cellStyle name="Примечание 12 5 10" xfId="15069"/>
    <cellStyle name="Примечание 12 5 10 2" xfId="24359"/>
    <cellStyle name="Примечание 12 5 11" xfId="15372"/>
    <cellStyle name="Примечание 12 5 11 2" xfId="24662"/>
    <cellStyle name="Примечание 12 5 12" xfId="15751"/>
    <cellStyle name="Примечание 12 5 13" xfId="6461"/>
    <cellStyle name="Примечание 12 5 2" xfId="2232"/>
    <cellStyle name="Примечание 12 5 2 2" xfId="4436"/>
    <cellStyle name="Примечание 12 5 2 2 2" xfId="19502"/>
    <cellStyle name="Примечание 12 5 2 2 3" xfId="10212"/>
    <cellStyle name="Примечание 12 5 2 3" xfId="5200"/>
    <cellStyle name="Примечание 12 5 2 3 2" xfId="16460"/>
    <cellStyle name="Примечание 12 5 2 4" xfId="5947"/>
    <cellStyle name="Примечание 12 5 2 4 2" xfId="25904"/>
    <cellStyle name="Примечание 12 5 2 5" xfId="3158"/>
    <cellStyle name="Примечание 12 5 2 5 2" xfId="25208"/>
    <cellStyle name="Примечание 12 5 2 6" xfId="7169"/>
    <cellStyle name="Примечание 12 5 3" xfId="3902"/>
    <cellStyle name="Примечание 12 5 3 2" xfId="10523"/>
    <cellStyle name="Примечание 12 5 3 2 2" xfId="19813"/>
    <cellStyle name="Примечание 12 5 3 3" xfId="16771"/>
    <cellStyle name="Примечание 12 5 3 4" xfId="7480"/>
    <cellStyle name="Примечание 12 5 4" xfId="4709"/>
    <cellStyle name="Примечание 12 5 4 2" xfId="10831"/>
    <cellStyle name="Примечание 12 5 4 2 2" xfId="20121"/>
    <cellStyle name="Примечание 12 5 4 3" xfId="17079"/>
    <cellStyle name="Примечание 12 5 4 4" xfId="7788"/>
    <cellStyle name="Примечание 12 5 5" xfId="5455"/>
    <cellStyle name="Примечание 12 5 5 2" xfId="11136"/>
    <cellStyle name="Примечание 12 5 5 2 2" xfId="20426"/>
    <cellStyle name="Примечание 12 5 5 3" xfId="17384"/>
    <cellStyle name="Примечание 12 5 5 4" xfId="8093"/>
    <cellStyle name="Примечание 12 5 6" xfId="2666"/>
    <cellStyle name="Примечание 12 5 6 2" xfId="11440"/>
    <cellStyle name="Примечание 12 5 6 2 2" xfId="20730"/>
    <cellStyle name="Примечание 12 5 6 3" xfId="17688"/>
    <cellStyle name="Примечание 12 5 6 4" xfId="8397"/>
    <cellStyle name="Примечание 12 5 7" xfId="8699"/>
    <cellStyle name="Примечание 12 5 7 2" xfId="11742"/>
    <cellStyle name="Примечание 12 5 7 2 2" xfId="21032"/>
    <cellStyle name="Примечание 12 5 7 3" xfId="17990"/>
    <cellStyle name="Примечание 12 5 8" xfId="8967"/>
    <cellStyle name="Примечание 12 5 8 2" xfId="12010"/>
    <cellStyle name="Примечание 12 5 8 2 2" xfId="21300"/>
    <cellStyle name="Примечание 12 5 8 3" xfId="18258"/>
    <cellStyle name="Примечание 12 5 9" xfId="9346"/>
    <cellStyle name="Примечание 12 5 9 2" xfId="18637"/>
    <cellStyle name="Примечание 12 6" xfId="1886"/>
    <cellStyle name="Примечание 12 6 2" xfId="2445"/>
    <cellStyle name="Примечание 12 6 2 2" xfId="4649"/>
    <cellStyle name="Примечание 12 6 2 2 2" xfId="19283"/>
    <cellStyle name="Примечание 12 6 2 3" xfId="5413"/>
    <cellStyle name="Примечание 12 6 2 3 2" xfId="25607"/>
    <cellStyle name="Примечание 12 6 2 4" xfId="6160"/>
    <cellStyle name="Примечание 12 6 2 4 2" xfId="26058"/>
    <cellStyle name="Примечание 12 6 2 5" xfId="3371"/>
    <cellStyle name="Примечание 12 6 2 5 2" xfId="25421"/>
    <cellStyle name="Примечание 12 6 2 6" xfId="9993"/>
    <cellStyle name="Примечание 12 6 3" xfId="4130"/>
    <cellStyle name="Примечание 12 6 3 2" xfId="16241"/>
    <cellStyle name="Примечание 12 6 4" xfId="4921"/>
    <cellStyle name="Примечание 12 6 4 2" xfId="25523"/>
    <cellStyle name="Примечание 12 6 5" xfId="5668"/>
    <cellStyle name="Примечание 12 6 5 2" xfId="25721"/>
    <cellStyle name="Примечание 12 6 6" xfId="2879"/>
    <cellStyle name="Примечание 12 6 6 2" xfId="24929"/>
    <cellStyle name="Примечание 12 6 7" xfId="6960"/>
    <cellStyle name="Примечание 12 7" xfId="2031"/>
    <cellStyle name="Примечание 12 7 2" xfId="4235"/>
    <cellStyle name="Примечание 12 7 2 2" xfId="19013"/>
    <cellStyle name="Примечание 12 7 2 3" xfId="9723"/>
    <cellStyle name="Примечание 12 7 3" xfId="4999"/>
    <cellStyle name="Примечание 12 7 3 2" xfId="15971"/>
    <cellStyle name="Примечание 12 7 4" xfId="5746"/>
    <cellStyle name="Примечание 12 7 4 2" xfId="25768"/>
    <cellStyle name="Примечание 12 7 5" xfId="2957"/>
    <cellStyle name="Примечание 12 7 5 2" xfId="25007"/>
    <cellStyle name="Примечание 12 7 6" xfId="6690"/>
    <cellStyle name="Примечание 12 8" xfId="3587"/>
    <cellStyle name="Примечание 12 8 2" xfId="9984"/>
    <cellStyle name="Примечание 12 8 2 2" xfId="19274"/>
    <cellStyle name="Примечание 12 8 3" xfId="16232"/>
    <cellStyle name="Примечание 12 8 4" xfId="6951"/>
    <cellStyle name="Примечание 12 9" xfId="6997"/>
    <cellStyle name="Примечание 12 9 2" xfId="10030"/>
    <cellStyle name="Примечание 12 9 2 2" xfId="19320"/>
    <cellStyle name="Примечание 12 9 3" xfId="16278"/>
    <cellStyle name="Примечание 13" xfId="1076"/>
    <cellStyle name="Примечание 13 10" xfId="7016"/>
    <cellStyle name="Примечание 13 10 2" xfId="10049"/>
    <cellStyle name="Примечание 13 10 2 2" xfId="19339"/>
    <cellStyle name="Примечание 13 10 3" xfId="16297"/>
    <cellStyle name="Примечание 13 11" xfId="9184"/>
    <cellStyle name="Примечание 13 11 2" xfId="12227"/>
    <cellStyle name="Примечание 13 11 2 2" xfId="21517"/>
    <cellStyle name="Примечание 13 11 3" xfId="18475"/>
    <cellStyle name="Примечание 13 12" xfId="14906"/>
    <cellStyle name="Примечание 13 12 2" xfId="24196"/>
    <cellStyle name="Примечание 13 13" xfId="14778"/>
    <cellStyle name="Примечание 13 13 2" xfId="24068"/>
    <cellStyle name="Примечание 13 14" xfId="15589"/>
    <cellStyle name="Примечание 13 15" xfId="6278"/>
    <cellStyle name="Примечание 13 2" xfId="1484"/>
    <cellStyle name="Примечание 13 2 10" xfId="9559"/>
    <cellStyle name="Примечание 13 2 10 2" xfId="18850"/>
    <cellStyle name="Примечание 13 2 11" xfId="15039"/>
    <cellStyle name="Примечание 13 2 11 2" xfId="24329"/>
    <cellStyle name="Примечание 13 2 12" xfId="15343"/>
    <cellStyle name="Примечание 13 2 12 2" xfId="24633"/>
    <cellStyle name="Примечание 13 2 13" xfId="15721"/>
    <cellStyle name="Примечание 13 2 14" xfId="6412"/>
    <cellStyle name="Примечание 13 2 2" xfId="2192"/>
    <cellStyle name="Примечание 13 2 2 2" xfId="4396"/>
    <cellStyle name="Примечание 13 2 2 2 2" xfId="19468"/>
    <cellStyle name="Примечание 13 2 2 2 3" xfId="10178"/>
    <cellStyle name="Примечание 13 2 2 3" xfId="5160"/>
    <cellStyle name="Примечание 13 2 2 3 2" xfId="16426"/>
    <cellStyle name="Примечание 13 2 2 4" xfId="5907"/>
    <cellStyle name="Примечание 13 2 2 4 2" xfId="25867"/>
    <cellStyle name="Примечание 13 2 2 5" xfId="3118"/>
    <cellStyle name="Примечание 13 2 2 5 2" xfId="25168"/>
    <cellStyle name="Примечание 13 2 2 6" xfId="7136"/>
    <cellStyle name="Примечание 13 2 3" xfId="3833"/>
    <cellStyle name="Примечание 13 2 3 2" xfId="10494"/>
    <cellStyle name="Примечание 13 2 3 2 2" xfId="19784"/>
    <cellStyle name="Примечание 13 2 3 3" xfId="16742"/>
    <cellStyle name="Примечание 13 2 3 4" xfId="7451"/>
    <cellStyle name="Примечание 13 2 4" xfId="4670"/>
    <cellStyle name="Примечание 13 2 4 2" xfId="10800"/>
    <cellStyle name="Примечание 13 2 4 2 2" xfId="20090"/>
    <cellStyle name="Примечание 13 2 4 3" xfId="17048"/>
    <cellStyle name="Примечание 13 2 4 4" xfId="7757"/>
    <cellStyle name="Примечание 13 2 5" xfId="3867"/>
    <cellStyle name="Примечание 13 2 5 2" xfId="11107"/>
    <cellStyle name="Примечание 13 2 5 2 2" xfId="20397"/>
    <cellStyle name="Примечание 13 2 5 3" xfId="17355"/>
    <cellStyle name="Примечание 13 2 5 4" xfId="8064"/>
    <cellStyle name="Примечание 13 2 6" xfId="2626"/>
    <cellStyle name="Примечание 13 2 6 2" xfId="11410"/>
    <cellStyle name="Примечание 13 2 6 2 2" xfId="20700"/>
    <cellStyle name="Примечание 13 2 6 3" xfId="17658"/>
    <cellStyle name="Примечание 13 2 6 4" xfId="8367"/>
    <cellStyle name="Примечание 13 2 7" xfId="8670"/>
    <cellStyle name="Примечание 13 2 7 2" xfId="11713"/>
    <cellStyle name="Примечание 13 2 7 2 2" xfId="21003"/>
    <cellStyle name="Примечание 13 2 7 3" xfId="17961"/>
    <cellStyle name="Примечание 13 2 8" xfId="8938"/>
    <cellStyle name="Примечание 13 2 8 2" xfId="11981"/>
    <cellStyle name="Примечание 13 2 8 2 2" xfId="21271"/>
    <cellStyle name="Примечание 13 2 8 3" xfId="18229"/>
    <cellStyle name="Примечание 13 2 9" xfId="9316"/>
    <cellStyle name="Примечание 13 2 9 2" xfId="12297"/>
    <cellStyle name="Примечание 13 2 9 2 2" xfId="21587"/>
    <cellStyle name="Примечание 13 2 9 3" xfId="18607"/>
    <cellStyle name="Примечание 13 3" xfId="1357"/>
    <cellStyle name="Примечание 13 3 10" xfId="9510"/>
    <cellStyle name="Примечание 13 3 10 2" xfId="18801"/>
    <cellStyle name="Примечание 13 3 11" xfId="14940"/>
    <cellStyle name="Примечание 13 3 11 2" xfId="24230"/>
    <cellStyle name="Примечание 13 3 12" xfId="15244"/>
    <cellStyle name="Примечание 13 3 12 2" xfId="24534"/>
    <cellStyle name="Примечание 13 3 13" xfId="15622"/>
    <cellStyle name="Примечание 13 3 14" xfId="6313"/>
    <cellStyle name="Примечание 13 3 2" xfId="2069"/>
    <cellStyle name="Примечание 13 3 2 2" xfId="4273"/>
    <cellStyle name="Примечание 13 3 2 2 2" xfId="19369"/>
    <cellStyle name="Примечание 13 3 2 2 3" xfId="10079"/>
    <cellStyle name="Примечание 13 3 2 3" xfId="5037"/>
    <cellStyle name="Примечание 13 3 2 3 2" xfId="16327"/>
    <cellStyle name="Примечание 13 3 2 4" xfId="5784"/>
    <cellStyle name="Примечание 13 3 2 4 2" xfId="25803"/>
    <cellStyle name="Примечание 13 3 2 5" xfId="2995"/>
    <cellStyle name="Примечание 13 3 2 5 2" xfId="25045"/>
    <cellStyle name="Примечание 13 3 2 6" xfId="7046"/>
    <cellStyle name="Примечание 13 3 3" xfId="3711"/>
    <cellStyle name="Примечание 13 3 3 2" xfId="10395"/>
    <cellStyle name="Примечание 13 3 3 2 2" xfId="19685"/>
    <cellStyle name="Примечание 13 3 3 3" xfId="16643"/>
    <cellStyle name="Примечание 13 3 3 4" xfId="7352"/>
    <cellStyle name="Примечание 13 3 4" xfId="3389"/>
    <cellStyle name="Примечание 13 3 4 2" xfId="10701"/>
    <cellStyle name="Примечание 13 3 4 2 2" xfId="19991"/>
    <cellStyle name="Примечание 13 3 4 3" xfId="16949"/>
    <cellStyle name="Примечание 13 3 4 4" xfId="7658"/>
    <cellStyle name="Примечание 13 3 5" xfId="4149"/>
    <cellStyle name="Примечание 13 3 5 2" xfId="11008"/>
    <cellStyle name="Примечание 13 3 5 2 2" xfId="20298"/>
    <cellStyle name="Примечание 13 3 5 3" xfId="17256"/>
    <cellStyle name="Примечание 13 3 5 4" xfId="7965"/>
    <cellStyle name="Примечание 13 3 6" xfId="2503"/>
    <cellStyle name="Примечание 13 3 6 2" xfId="11311"/>
    <cellStyle name="Примечание 13 3 6 2 2" xfId="20601"/>
    <cellStyle name="Примечание 13 3 6 3" xfId="17559"/>
    <cellStyle name="Примечание 13 3 6 4" xfId="8268"/>
    <cellStyle name="Примечание 13 3 7" xfId="8571"/>
    <cellStyle name="Примечание 13 3 7 2" xfId="11614"/>
    <cellStyle name="Примечание 13 3 7 2 2" xfId="20904"/>
    <cellStyle name="Примечание 13 3 7 3" xfId="17862"/>
    <cellStyle name="Примечание 13 3 8" xfId="6941"/>
    <cellStyle name="Примечание 13 3 8 2" xfId="9974"/>
    <cellStyle name="Примечание 13 3 8 2 2" xfId="19264"/>
    <cellStyle name="Примечание 13 3 8 3" xfId="16222"/>
    <cellStyle name="Примечание 13 3 9" xfId="9217"/>
    <cellStyle name="Примечание 13 3 9 2" xfId="12248"/>
    <cellStyle name="Примечание 13 3 9 2 2" xfId="21538"/>
    <cellStyle name="Примечание 13 3 9 3" xfId="18508"/>
    <cellStyle name="Примечание 13 4" xfId="1726"/>
    <cellStyle name="Примечание 13 4 10" xfId="15208"/>
    <cellStyle name="Примечание 13 4 10 2" xfId="24498"/>
    <cellStyle name="Примечание 13 4 11" xfId="15511"/>
    <cellStyle name="Примечание 13 4 11 2" xfId="24801"/>
    <cellStyle name="Примечание 13 4 12" xfId="15890"/>
    <cellStyle name="Примечание 13 4 13" xfId="6607"/>
    <cellStyle name="Примечание 13 4 2" xfId="2360"/>
    <cellStyle name="Примечание 13 4 2 2" xfId="4564"/>
    <cellStyle name="Примечание 13 4 2 2 2" xfId="19642"/>
    <cellStyle name="Примечание 13 4 2 2 3" xfId="10352"/>
    <cellStyle name="Примечание 13 4 2 3" xfId="5328"/>
    <cellStyle name="Примечание 13 4 2 3 2" xfId="16600"/>
    <cellStyle name="Примечание 13 4 2 4" xfId="6075"/>
    <cellStyle name="Примечание 13 4 2 4 2" xfId="25973"/>
    <cellStyle name="Примечание 13 4 2 5" xfId="3286"/>
    <cellStyle name="Примечание 13 4 2 5 2" xfId="25336"/>
    <cellStyle name="Примечание 13 4 2 6" xfId="7309"/>
    <cellStyle name="Примечание 13 4 3" xfId="4015"/>
    <cellStyle name="Примечание 13 4 3 2" xfId="10662"/>
    <cellStyle name="Примечание 13 4 3 2 2" xfId="19952"/>
    <cellStyle name="Примечание 13 4 3 3" xfId="16910"/>
    <cellStyle name="Примечание 13 4 3 4" xfId="7619"/>
    <cellStyle name="Примечание 13 4 4" xfId="4836"/>
    <cellStyle name="Примечание 13 4 4 2" xfId="10972"/>
    <cellStyle name="Примечание 13 4 4 2 2" xfId="20262"/>
    <cellStyle name="Примечание 13 4 4 3" xfId="17220"/>
    <cellStyle name="Примечание 13 4 4 4" xfId="7929"/>
    <cellStyle name="Примечание 13 4 5" xfId="5583"/>
    <cellStyle name="Примечание 13 4 5 2" xfId="11275"/>
    <cellStyle name="Примечание 13 4 5 2 2" xfId="20565"/>
    <cellStyle name="Примечание 13 4 5 3" xfId="17523"/>
    <cellStyle name="Примечание 13 4 5 4" xfId="8232"/>
    <cellStyle name="Примечание 13 4 6" xfId="2794"/>
    <cellStyle name="Примечание 13 4 6 2" xfId="11579"/>
    <cellStyle name="Примечание 13 4 6 2 2" xfId="20869"/>
    <cellStyle name="Примечание 13 4 6 3" xfId="17827"/>
    <cellStyle name="Примечание 13 4 6 4" xfId="8536"/>
    <cellStyle name="Примечание 13 4 7" xfId="8838"/>
    <cellStyle name="Примечание 13 4 7 2" xfId="11881"/>
    <cellStyle name="Примечание 13 4 7 2 2" xfId="21171"/>
    <cellStyle name="Примечание 13 4 7 3" xfId="18129"/>
    <cellStyle name="Примечание 13 4 8" xfId="9106"/>
    <cellStyle name="Примечание 13 4 8 2" xfId="12149"/>
    <cellStyle name="Примечание 13 4 8 2 2" xfId="21439"/>
    <cellStyle name="Примечание 13 4 8 3" xfId="18397"/>
    <cellStyle name="Примечание 13 4 9" xfId="9485"/>
    <cellStyle name="Примечание 13 4 9 2" xfId="18776"/>
    <cellStyle name="Примечание 13 5" xfId="1593"/>
    <cellStyle name="Примечание 13 5 10" xfId="15068"/>
    <cellStyle name="Примечание 13 5 10 2" xfId="24358"/>
    <cellStyle name="Примечание 13 5 11" xfId="15371"/>
    <cellStyle name="Примечание 13 5 11 2" xfId="24661"/>
    <cellStyle name="Примечание 13 5 12" xfId="15750"/>
    <cellStyle name="Примечание 13 5 13" xfId="6460"/>
    <cellStyle name="Примечание 13 5 2" xfId="2231"/>
    <cellStyle name="Примечание 13 5 2 2" xfId="4435"/>
    <cellStyle name="Примечание 13 5 2 2 2" xfId="19501"/>
    <cellStyle name="Примечание 13 5 2 2 3" xfId="10211"/>
    <cellStyle name="Примечание 13 5 2 3" xfId="5199"/>
    <cellStyle name="Примечание 13 5 2 3 2" xfId="16459"/>
    <cellStyle name="Примечание 13 5 2 4" xfId="5946"/>
    <cellStyle name="Примечание 13 5 2 4 2" xfId="25903"/>
    <cellStyle name="Примечание 13 5 2 5" xfId="3157"/>
    <cellStyle name="Примечание 13 5 2 5 2" xfId="25207"/>
    <cellStyle name="Примечание 13 5 2 6" xfId="7168"/>
    <cellStyle name="Примечание 13 5 3" xfId="3901"/>
    <cellStyle name="Примечание 13 5 3 2" xfId="10522"/>
    <cellStyle name="Примечание 13 5 3 2 2" xfId="19812"/>
    <cellStyle name="Примечание 13 5 3 3" xfId="16770"/>
    <cellStyle name="Примечание 13 5 3 4" xfId="7479"/>
    <cellStyle name="Примечание 13 5 4" xfId="4708"/>
    <cellStyle name="Примечание 13 5 4 2" xfId="10830"/>
    <cellStyle name="Примечание 13 5 4 2 2" xfId="20120"/>
    <cellStyle name="Примечание 13 5 4 3" xfId="17078"/>
    <cellStyle name="Примечание 13 5 4 4" xfId="7787"/>
    <cellStyle name="Примечание 13 5 5" xfId="5454"/>
    <cellStyle name="Примечание 13 5 5 2" xfId="11135"/>
    <cellStyle name="Примечание 13 5 5 2 2" xfId="20425"/>
    <cellStyle name="Примечание 13 5 5 3" xfId="17383"/>
    <cellStyle name="Примечание 13 5 5 4" xfId="8092"/>
    <cellStyle name="Примечание 13 5 6" xfId="2665"/>
    <cellStyle name="Примечание 13 5 6 2" xfId="11439"/>
    <cellStyle name="Примечание 13 5 6 2 2" xfId="20729"/>
    <cellStyle name="Примечание 13 5 6 3" xfId="17687"/>
    <cellStyle name="Примечание 13 5 6 4" xfId="8396"/>
    <cellStyle name="Примечание 13 5 7" xfId="8698"/>
    <cellStyle name="Примечание 13 5 7 2" xfId="11741"/>
    <cellStyle name="Примечание 13 5 7 2 2" xfId="21031"/>
    <cellStyle name="Примечание 13 5 7 3" xfId="17989"/>
    <cellStyle name="Примечание 13 5 8" xfId="8966"/>
    <cellStyle name="Примечание 13 5 8 2" xfId="12009"/>
    <cellStyle name="Примечание 13 5 8 2 2" xfId="21299"/>
    <cellStyle name="Примечание 13 5 8 3" xfId="18257"/>
    <cellStyle name="Примечание 13 5 9" xfId="9345"/>
    <cellStyle name="Примечание 13 5 9 2" xfId="18636"/>
    <cellStyle name="Примечание 13 6" xfId="1887"/>
    <cellStyle name="Примечание 13 6 2" xfId="2446"/>
    <cellStyle name="Примечание 13 6 2 2" xfId="4650"/>
    <cellStyle name="Примечание 13 6 2 2 2" xfId="19284"/>
    <cellStyle name="Примечание 13 6 2 3" xfId="5414"/>
    <cellStyle name="Примечание 13 6 2 3 2" xfId="25608"/>
    <cellStyle name="Примечание 13 6 2 4" xfId="6161"/>
    <cellStyle name="Примечание 13 6 2 4 2" xfId="26059"/>
    <cellStyle name="Примечание 13 6 2 5" xfId="3372"/>
    <cellStyle name="Примечание 13 6 2 5 2" xfId="25422"/>
    <cellStyle name="Примечание 13 6 2 6" xfId="9994"/>
    <cellStyle name="Примечание 13 6 3" xfId="4131"/>
    <cellStyle name="Примечание 13 6 3 2" xfId="16242"/>
    <cellStyle name="Примечание 13 6 4" xfId="4922"/>
    <cellStyle name="Примечание 13 6 4 2" xfId="25524"/>
    <cellStyle name="Примечание 13 6 5" xfId="5669"/>
    <cellStyle name="Примечание 13 6 5 2" xfId="25722"/>
    <cellStyle name="Примечание 13 6 6" xfId="2880"/>
    <cellStyle name="Примечание 13 6 6 2" xfId="24930"/>
    <cellStyle name="Примечание 13 6 7" xfId="6961"/>
    <cellStyle name="Примечание 13 7" xfId="2032"/>
    <cellStyle name="Примечание 13 7 2" xfId="4236"/>
    <cellStyle name="Примечание 13 7 2 2" xfId="19012"/>
    <cellStyle name="Примечание 13 7 2 3" xfId="9722"/>
    <cellStyle name="Примечание 13 7 3" xfId="5000"/>
    <cellStyle name="Примечание 13 7 3 2" xfId="15970"/>
    <cellStyle name="Примечание 13 7 4" xfId="5747"/>
    <cellStyle name="Примечание 13 7 4 2" xfId="25769"/>
    <cellStyle name="Примечание 13 7 5" xfId="2958"/>
    <cellStyle name="Примечание 13 7 5 2" xfId="25008"/>
    <cellStyle name="Примечание 13 7 6" xfId="6689"/>
    <cellStyle name="Примечание 13 8" xfId="3588"/>
    <cellStyle name="Примечание 13 8 2" xfId="9985"/>
    <cellStyle name="Примечание 13 8 2 2" xfId="19275"/>
    <cellStyle name="Примечание 13 8 3" xfId="16233"/>
    <cellStyle name="Примечание 13 8 4" xfId="6952"/>
    <cellStyle name="Примечание 13 9" xfId="7000"/>
    <cellStyle name="Примечание 13 9 2" xfId="10033"/>
    <cellStyle name="Примечание 13 9 2 2" xfId="19323"/>
    <cellStyle name="Примечание 13 9 3" xfId="16281"/>
    <cellStyle name="Примечание 14" xfId="1077"/>
    <cellStyle name="Примечание 14 10" xfId="6648"/>
    <cellStyle name="Примечание 14 10 2" xfId="9681"/>
    <cellStyle name="Примечание 14 10 2 2" xfId="18971"/>
    <cellStyle name="Примечание 14 10 3" xfId="15929"/>
    <cellStyle name="Примечание 14 11" xfId="9185"/>
    <cellStyle name="Примечание 14 11 2" xfId="12228"/>
    <cellStyle name="Примечание 14 11 2 2" xfId="21518"/>
    <cellStyle name="Примечание 14 11 3" xfId="18476"/>
    <cellStyle name="Примечание 14 12" xfId="14907"/>
    <cellStyle name="Примечание 14 12 2" xfId="24197"/>
    <cellStyle name="Примечание 14 13" xfId="14765"/>
    <cellStyle name="Примечание 14 13 2" xfId="24055"/>
    <cellStyle name="Примечание 14 14" xfId="15590"/>
    <cellStyle name="Примечание 14 15" xfId="6279"/>
    <cellStyle name="Примечание 14 2" xfId="1485"/>
    <cellStyle name="Примечание 14 2 10" xfId="9560"/>
    <cellStyle name="Примечание 14 2 10 2" xfId="18851"/>
    <cellStyle name="Примечание 14 2 11" xfId="15040"/>
    <cellStyle name="Примечание 14 2 11 2" xfId="24330"/>
    <cellStyle name="Примечание 14 2 12" xfId="15344"/>
    <cellStyle name="Примечание 14 2 12 2" xfId="24634"/>
    <cellStyle name="Примечание 14 2 13" xfId="15722"/>
    <cellStyle name="Примечание 14 2 14" xfId="6413"/>
    <cellStyle name="Примечание 14 2 2" xfId="2193"/>
    <cellStyle name="Примечание 14 2 2 2" xfId="4397"/>
    <cellStyle name="Примечание 14 2 2 2 2" xfId="19469"/>
    <cellStyle name="Примечание 14 2 2 2 3" xfId="10179"/>
    <cellStyle name="Примечание 14 2 2 3" xfId="5161"/>
    <cellStyle name="Примечание 14 2 2 3 2" xfId="16427"/>
    <cellStyle name="Примечание 14 2 2 4" xfId="5908"/>
    <cellStyle name="Примечание 14 2 2 4 2" xfId="25868"/>
    <cellStyle name="Примечание 14 2 2 5" xfId="3119"/>
    <cellStyle name="Примечание 14 2 2 5 2" xfId="25169"/>
    <cellStyle name="Примечание 14 2 2 6" xfId="7137"/>
    <cellStyle name="Примечание 14 2 3" xfId="3834"/>
    <cellStyle name="Примечание 14 2 3 2" xfId="10495"/>
    <cellStyle name="Примечание 14 2 3 2 2" xfId="19785"/>
    <cellStyle name="Примечание 14 2 3 3" xfId="16743"/>
    <cellStyle name="Примечание 14 2 3 4" xfId="7452"/>
    <cellStyle name="Примечание 14 2 4" xfId="4671"/>
    <cellStyle name="Примечание 14 2 4 2" xfId="10801"/>
    <cellStyle name="Примечание 14 2 4 2 2" xfId="20091"/>
    <cellStyle name="Примечание 14 2 4 3" xfId="17049"/>
    <cellStyle name="Примечание 14 2 4 4" xfId="7758"/>
    <cellStyle name="Примечание 14 2 5" xfId="4051"/>
    <cellStyle name="Примечание 14 2 5 2" xfId="11108"/>
    <cellStyle name="Примечание 14 2 5 2 2" xfId="20398"/>
    <cellStyle name="Примечание 14 2 5 3" xfId="17356"/>
    <cellStyle name="Примечание 14 2 5 4" xfId="8065"/>
    <cellStyle name="Примечание 14 2 6" xfId="2627"/>
    <cellStyle name="Примечание 14 2 6 2" xfId="11411"/>
    <cellStyle name="Примечание 14 2 6 2 2" xfId="20701"/>
    <cellStyle name="Примечание 14 2 6 3" xfId="17659"/>
    <cellStyle name="Примечание 14 2 6 4" xfId="8368"/>
    <cellStyle name="Примечание 14 2 7" xfId="8671"/>
    <cellStyle name="Примечание 14 2 7 2" xfId="11714"/>
    <cellStyle name="Примечание 14 2 7 2 2" xfId="21004"/>
    <cellStyle name="Примечание 14 2 7 3" xfId="17962"/>
    <cellStyle name="Примечание 14 2 8" xfId="8939"/>
    <cellStyle name="Примечание 14 2 8 2" xfId="11982"/>
    <cellStyle name="Примечание 14 2 8 2 2" xfId="21272"/>
    <cellStyle name="Примечание 14 2 8 3" xfId="18230"/>
    <cellStyle name="Примечание 14 2 9" xfId="9317"/>
    <cellStyle name="Примечание 14 2 9 2" xfId="12298"/>
    <cellStyle name="Примечание 14 2 9 2 2" xfId="21588"/>
    <cellStyle name="Примечание 14 2 9 3" xfId="18608"/>
    <cellStyle name="Примечание 14 3" xfId="1356"/>
    <cellStyle name="Примечание 14 3 10" xfId="9509"/>
    <cellStyle name="Примечание 14 3 10 2" xfId="18800"/>
    <cellStyle name="Примечание 14 3 11" xfId="14939"/>
    <cellStyle name="Примечание 14 3 11 2" xfId="24229"/>
    <cellStyle name="Примечание 14 3 12" xfId="15243"/>
    <cellStyle name="Примечание 14 3 12 2" xfId="24533"/>
    <cellStyle name="Примечание 14 3 13" xfId="15621"/>
    <cellStyle name="Примечание 14 3 14" xfId="6312"/>
    <cellStyle name="Примечание 14 3 2" xfId="2068"/>
    <cellStyle name="Примечание 14 3 2 2" xfId="4272"/>
    <cellStyle name="Примечание 14 3 2 2 2" xfId="19368"/>
    <cellStyle name="Примечание 14 3 2 2 3" xfId="10078"/>
    <cellStyle name="Примечание 14 3 2 3" xfId="5036"/>
    <cellStyle name="Примечание 14 3 2 3 2" xfId="16326"/>
    <cellStyle name="Примечание 14 3 2 4" xfId="5783"/>
    <cellStyle name="Примечание 14 3 2 4 2" xfId="25802"/>
    <cellStyle name="Примечание 14 3 2 5" xfId="2994"/>
    <cellStyle name="Примечание 14 3 2 5 2" xfId="25044"/>
    <cellStyle name="Примечание 14 3 2 6" xfId="7045"/>
    <cellStyle name="Примечание 14 3 3" xfId="3710"/>
    <cellStyle name="Примечание 14 3 3 2" xfId="10394"/>
    <cellStyle name="Примечание 14 3 3 2 2" xfId="19684"/>
    <cellStyle name="Примечание 14 3 3 3" xfId="16642"/>
    <cellStyle name="Примечание 14 3 3 4" xfId="7351"/>
    <cellStyle name="Примечание 14 3 4" xfId="3482"/>
    <cellStyle name="Примечание 14 3 4 2" xfId="10700"/>
    <cellStyle name="Примечание 14 3 4 2 2" xfId="19990"/>
    <cellStyle name="Примечание 14 3 4 3" xfId="16948"/>
    <cellStyle name="Примечание 14 3 4 4" xfId="7657"/>
    <cellStyle name="Примечание 14 3 5" xfId="4033"/>
    <cellStyle name="Примечание 14 3 5 2" xfId="11007"/>
    <cellStyle name="Примечание 14 3 5 2 2" xfId="20297"/>
    <cellStyle name="Примечание 14 3 5 3" xfId="17255"/>
    <cellStyle name="Примечание 14 3 5 4" xfId="7964"/>
    <cellStyle name="Примечание 14 3 6" xfId="2502"/>
    <cellStyle name="Примечание 14 3 6 2" xfId="11310"/>
    <cellStyle name="Примечание 14 3 6 2 2" xfId="20600"/>
    <cellStyle name="Примечание 14 3 6 3" xfId="17558"/>
    <cellStyle name="Примечание 14 3 6 4" xfId="8267"/>
    <cellStyle name="Примечание 14 3 7" xfId="8570"/>
    <cellStyle name="Примечание 14 3 7 2" xfId="11613"/>
    <cellStyle name="Примечание 14 3 7 2 2" xfId="20903"/>
    <cellStyle name="Примечание 14 3 7 3" xfId="17861"/>
    <cellStyle name="Примечание 14 3 8" xfId="6942"/>
    <cellStyle name="Примечание 14 3 8 2" xfId="9975"/>
    <cellStyle name="Примечание 14 3 8 2 2" xfId="19265"/>
    <cellStyle name="Примечание 14 3 8 3" xfId="16223"/>
    <cellStyle name="Примечание 14 3 9" xfId="9216"/>
    <cellStyle name="Примечание 14 3 9 2" xfId="12247"/>
    <cellStyle name="Примечание 14 3 9 2 2" xfId="21537"/>
    <cellStyle name="Примечание 14 3 9 3" xfId="18507"/>
    <cellStyle name="Примечание 14 4" xfId="1727"/>
    <cellStyle name="Примечание 14 4 10" xfId="15209"/>
    <cellStyle name="Примечание 14 4 10 2" xfId="24499"/>
    <cellStyle name="Примечание 14 4 11" xfId="15512"/>
    <cellStyle name="Примечание 14 4 11 2" xfId="24802"/>
    <cellStyle name="Примечание 14 4 12" xfId="15891"/>
    <cellStyle name="Примечание 14 4 13" xfId="6608"/>
    <cellStyle name="Примечание 14 4 2" xfId="2361"/>
    <cellStyle name="Примечание 14 4 2 2" xfId="4565"/>
    <cellStyle name="Примечание 14 4 2 2 2" xfId="19643"/>
    <cellStyle name="Примечание 14 4 2 2 3" xfId="10353"/>
    <cellStyle name="Примечание 14 4 2 3" xfId="5329"/>
    <cellStyle name="Примечание 14 4 2 3 2" xfId="16601"/>
    <cellStyle name="Примечание 14 4 2 4" xfId="6076"/>
    <cellStyle name="Примечание 14 4 2 4 2" xfId="25974"/>
    <cellStyle name="Примечание 14 4 2 5" xfId="3287"/>
    <cellStyle name="Примечание 14 4 2 5 2" xfId="25337"/>
    <cellStyle name="Примечание 14 4 2 6" xfId="7310"/>
    <cellStyle name="Примечание 14 4 3" xfId="4016"/>
    <cellStyle name="Примечание 14 4 3 2" xfId="10663"/>
    <cellStyle name="Примечание 14 4 3 2 2" xfId="19953"/>
    <cellStyle name="Примечание 14 4 3 3" xfId="16911"/>
    <cellStyle name="Примечание 14 4 3 4" xfId="7620"/>
    <cellStyle name="Примечание 14 4 4" xfId="4837"/>
    <cellStyle name="Примечание 14 4 4 2" xfId="10973"/>
    <cellStyle name="Примечание 14 4 4 2 2" xfId="20263"/>
    <cellStyle name="Примечание 14 4 4 3" xfId="17221"/>
    <cellStyle name="Примечание 14 4 4 4" xfId="7930"/>
    <cellStyle name="Примечание 14 4 5" xfId="5584"/>
    <cellStyle name="Примечание 14 4 5 2" xfId="11276"/>
    <cellStyle name="Примечание 14 4 5 2 2" xfId="20566"/>
    <cellStyle name="Примечание 14 4 5 3" xfId="17524"/>
    <cellStyle name="Примечание 14 4 5 4" xfId="8233"/>
    <cellStyle name="Примечание 14 4 6" xfId="2795"/>
    <cellStyle name="Примечание 14 4 6 2" xfId="11580"/>
    <cellStyle name="Примечание 14 4 6 2 2" xfId="20870"/>
    <cellStyle name="Примечание 14 4 6 3" xfId="17828"/>
    <cellStyle name="Примечание 14 4 6 4" xfId="8537"/>
    <cellStyle name="Примечание 14 4 7" xfId="8839"/>
    <cellStyle name="Примечание 14 4 7 2" xfId="11882"/>
    <cellStyle name="Примечание 14 4 7 2 2" xfId="21172"/>
    <cellStyle name="Примечание 14 4 7 3" xfId="18130"/>
    <cellStyle name="Примечание 14 4 8" xfId="9107"/>
    <cellStyle name="Примечание 14 4 8 2" xfId="12150"/>
    <cellStyle name="Примечание 14 4 8 2 2" xfId="21440"/>
    <cellStyle name="Примечание 14 4 8 3" xfId="18398"/>
    <cellStyle name="Примечание 14 4 9" xfId="9486"/>
    <cellStyle name="Примечание 14 4 9 2" xfId="18777"/>
    <cellStyle name="Примечание 14 5" xfId="1592"/>
    <cellStyle name="Примечание 14 5 10" xfId="15067"/>
    <cellStyle name="Примечание 14 5 10 2" xfId="24357"/>
    <cellStyle name="Примечание 14 5 11" xfId="15370"/>
    <cellStyle name="Примечание 14 5 11 2" xfId="24660"/>
    <cellStyle name="Примечание 14 5 12" xfId="15749"/>
    <cellStyle name="Примечание 14 5 13" xfId="6459"/>
    <cellStyle name="Примечание 14 5 2" xfId="2230"/>
    <cellStyle name="Примечание 14 5 2 2" xfId="4434"/>
    <cellStyle name="Примечание 14 5 2 2 2" xfId="19500"/>
    <cellStyle name="Примечание 14 5 2 2 3" xfId="10210"/>
    <cellStyle name="Примечание 14 5 2 3" xfId="5198"/>
    <cellStyle name="Примечание 14 5 2 3 2" xfId="16458"/>
    <cellStyle name="Примечание 14 5 2 4" xfId="5945"/>
    <cellStyle name="Примечание 14 5 2 4 2" xfId="25902"/>
    <cellStyle name="Примечание 14 5 2 5" xfId="3156"/>
    <cellStyle name="Примечание 14 5 2 5 2" xfId="25206"/>
    <cellStyle name="Примечание 14 5 2 6" xfId="7167"/>
    <cellStyle name="Примечание 14 5 3" xfId="3900"/>
    <cellStyle name="Примечание 14 5 3 2" xfId="10521"/>
    <cellStyle name="Примечание 14 5 3 2 2" xfId="19811"/>
    <cellStyle name="Примечание 14 5 3 3" xfId="16769"/>
    <cellStyle name="Примечание 14 5 3 4" xfId="7478"/>
    <cellStyle name="Примечание 14 5 4" xfId="4707"/>
    <cellStyle name="Примечание 14 5 4 2" xfId="10829"/>
    <cellStyle name="Примечание 14 5 4 2 2" xfId="20119"/>
    <cellStyle name="Примечание 14 5 4 3" xfId="17077"/>
    <cellStyle name="Примечание 14 5 4 4" xfId="7786"/>
    <cellStyle name="Примечание 14 5 5" xfId="5453"/>
    <cellStyle name="Примечание 14 5 5 2" xfId="11134"/>
    <cellStyle name="Примечание 14 5 5 2 2" xfId="20424"/>
    <cellStyle name="Примечание 14 5 5 3" xfId="17382"/>
    <cellStyle name="Примечание 14 5 5 4" xfId="8091"/>
    <cellStyle name="Примечание 14 5 6" xfId="2664"/>
    <cellStyle name="Примечание 14 5 6 2" xfId="11438"/>
    <cellStyle name="Примечание 14 5 6 2 2" xfId="20728"/>
    <cellStyle name="Примечание 14 5 6 3" xfId="17686"/>
    <cellStyle name="Примечание 14 5 6 4" xfId="8395"/>
    <cellStyle name="Примечание 14 5 7" xfId="8697"/>
    <cellStyle name="Примечание 14 5 7 2" xfId="11740"/>
    <cellStyle name="Примечание 14 5 7 2 2" xfId="21030"/>
    <cellStyle name="Примечание 14 5 7 3" xfId="17988"/>
    <cellStyle name="Примечание 14 5 8" xfId="8965"/>
    <cellStyle name="Примечание 14 5 8 2" xfId="12008"/>
    <cellStyle name="Примечание 14 5 8 2 2" xfId="21298"/>
    <cellStyle name="Примечание 14 5 8 3" xfId="18256"/>
    <cellStyle name="Примечание 14 5 9" xfId="9344"/>
    <cellStyle name="Примечание 14 5 9 2" xfId="18635"/>
    <cellStyle name="Примечание 14 6" xfId="1888"/>
    <cellStyle name="Примечание 14 6 2" xfId="2447"/>
    <cellStyle name="Примечание 14 6 2 2" xfId="4651"/>
    <cellStyle name="Примечание 14 6 2 2 2" xfId="19285"/>
    <cellStyle name="Примечание 14 6 2 3" xfId="5415"/>
    <cellStyle name="Примечание 14 6 2 3 2" xfId="25609"/>
    <cellStyle name="Примечание 14 6 2 4" xfId="6162"/>
    <cellStyle name="Примечание 14 6 2 4 2" xfId="26060"/>
    <cellStyle name="Примечание 14 6 2 5" xfId="3373"/>
    <cellStyle name="Примечание 14 6 2 5 2" xfId="25423"/>
    <cellStyle name="Примечание 14 6 2 6" xfId="9995"/>
    <cellStyle name="Примечание 14 6 3" xfId="4132"/>
    <cellStyle name="Примечание 14 6 3 2" xfId="16243"/>
    <cellStyle name="Примечание 14 6 4" xfId="4923"/>
    <cellStyle name="Примечание 14 6 4 2" xfId="25525"/>
    <cellStyle name="Примечание 14 6 5" xfId="5670"/>
    <cellStyle name="Примечание 14 6 5 2" xfId="25723"/>
    <cellStyle name="Примечание 14 6 6" xfId="2881"/>
    <cellStyle name="Примечание 14 6 6 2" xfId="24931"/>
    <cellStyle name="Примечание 14 6 7" xfId="6962"/>
    <cellStyle name="Примечание 14 7" xfId="2033"/>
    <cellStyle name="Примечание 14 7 2" xfId="4237"/>
    <cellStyle name="Примечание 14 7 2 2" xfId="19011"/>
    <cellStyle name="Примечание 14 7 2 3" xfId="9721"/>
    <cellStyle name="Примечание 14 7 3" xfId="5001"/>
    <cellStyle name="Примечание 14 7 3 2" xfId="15969"/>
    <cellStyle name="Примечание 14 7 4" xfId="5748"/>
    <cellStyle name="Примечание 14 7 4 2" xfId="25770"/>
    <cellStyle name="Примечание 14 7 5" xfId="2959"/>
    <cellStyle name="Примечание 14 7 5 2" xfId="25009"/>
    <cellStyle name="Примечание 14 7 6" xfId="6688"/>
    <cellStyle name="Примечание 14 8" xfId="3589"/>
    <cellStyle name="Примечание 14 8 2" xfId="10045"/>
    <cellStyle name="Примечание 14 8 2 2" xfId="19335"/>
    <cellStyle name="Примечание 14 8 3" xfId="16293"/>
    <cellStyle name="Примечание 14 8 4" xfId="7012"/>
    <cellStyle name="Примечание 14 9" xfId="7328"/>
    <cellStyle name="Примечание 14 9 2" xfId="10371"/>
    <cellStyle name="Примечание 14 9 2 2" xfId="19661"/>
    <cellStyle name="Примечание 14 9 3" xfId="16619"/>
    <cellStyle name="Примечание 15" xfId="77"/>
    <cellStyle name="Примечание 2" xfId="1078"/>
    <cellStyle name="Примечание 2 10" xfId="7004"/>
    <cellStyle name="Примечание 2 10 2" xfId="10037"/>
    <cellStyle name="Примечание 2 10 2 2" xfId="19327"/>
    <cellStyle name="Примечание 2 10 3" xfId="16285"/>
    <cellStyle name="Примечание 2 11" xfId="7632"/>
    <cellStyle name="Примечание 2 11 2" xfId="10675"/>
    <cellStyle name="Примечание 2 11 2 2" xfId="19965"/>
    <cellStyle name="Примечание 2 11 3" xfId="16923"/>
    <cellStyle name="Примечание 2 12" xfId="9186"/>
    <cellStyle name="Примечание 2 12 2" xfId="12229"/>
    <cellStyle name="Примечание 2 12 2 2" xfId="21519"/>
    <cellStyle name="Примечание 2 12 3" xfId="18477"/>
    <cellStyle name="Примечание 2 13" xfId="14908"/>
    <cellStyle name="Примечание 2 13 2" xfId="24198"/>
    <cellStyle name="Примечание 2 14" xfId="14777"/>
    <cellStyle name="Примечание 2 14 2" xfId="24067"/>
    <cellStyle name="Примечание 2 15" xfId="15591"/>
    <cellStyle name="Примечание 2 16" xfId="6280"/>
    <cellStyle name="Примечание 2 2" xfId="1079"/>
    <cellStyle name="Примечание 2 2 10" xfId="7325"/>
    <cellStyle name="Примечание 2 2 10 2" xfId="10368"/>
    <cellStyle name="Примечание 2 2 10 2 2" xfId="19658"/>
    <cellStyle name="Примечание 2 2 10 3" xfId="16616"/>
    <cellStyle name="Примечание 2 2 11" xfId="9187"/>
    <cellStyle name="Примечание 2 2 11 2" xfId="12230"/>
    <cellStyle name="Примечание 2 2 11 2 2" xfId="21520"/>
    <cellStyle name="Примечание 2 2 11 3" xfId="18478"/>
    <cellStyle name="Примечание 2 2 12" xfId="14909"/>
    <cellStyle name="Примечание 2 2 12 2" xfId="24199"/>
    <cellStyle name="Примечание 2 2 13" xfId="14776"/>
    <cellStyle name="Примечание 2 2 13 2" xfId="24066"/>
    <cellStyle name="Примечание 2 2 14" xfId="15592"/>
    <cellStyle name="Примечание 2 2 15" xfId="6281"/>
    <cellStyle name="Примечание 2 2 2" xfId="1487"/>
    <cellStyle name="Примечание 2 2 2 10" xfId="9562"/>
    <cellStyle name="Примечание 2 2 2 10 2" xfId="18853"/>
    <cellStyle name="Примечание 2 2 2 11" xfId="15042"/>
    <cellStyle name="Примечание 2 2 2 11 2" xfId="24332"/>
    <cellStyle name="Примечание 2 2 2 12" xfId="15346"/>
    <cellStyle name="Примечание 2 2 2 12 2" xfId="24636"/>
    <cellStyle name="Примечание 2 2 2 13" xfId="15724"/>
    <cellStyle name="Примечание 2 2 2 14" xfId="6415"/>
    <cellStyle name="Примечание 2 2 2 2" xfId="2195"/>
    <cellStyle name="Примечание 2 2 2 2 2" xfId="4399"/>
    <cellStyle name="Примечание 2 2 2 2 2 2" xfId="19471"/>
    <cellStyle name="Примечание 2 2 2 2 2 3" xfId="10181"/>
    <cellStyle name="Примечание 2 2 2 2 3" xfId="5163"/>
    <cellStyle name="Примечание 2 2 2 2 3 2" xfId="16429"/>
    <cellStyle name="Примечание 2 2 2 2 4" xfId="5910"/>
    <cellStyle name="Примечание 2 2 2 2 4 2" xfId="25870"/>
    <cellStyle name="Примечание 2 2 2 2 5" xfId="3121"/>
    <cellStyle name="Примечание 2 2 2 2 5 2" xfId="25171"/>
    <cellStyle name="Примечание 2 2 2 2 6" xfId="7139"/>
    <cellStyle name="Примечание 2 2 2 3" xfId="3836"/>
    <cellStyle name="Примечание 2 2 2 3 2" xfId="10497"/>
    <cellStyle name="Примечание 2 2 2 3 2 2" xfId="19787"/>
    <cellStyle name="Примечание 2 2 2 3 3" xfId="16745"/>
    <cellStyle name="Примечание 2 2 2 3 4" xfId="7454"/>
    <cellStyle name="Примечание 2 2 2 4" xfId="4673"/>
    <cellStyle name="Примечание 2 2 2 4 2" xfId="10803"/>
    <cellStyle name="Примечание 2 2 2 4 2 2" xfId="20093"/>
    <cellStyle name="Примечание 2 2 2 4 3" xfId="17051"/>
    <cellStyle name="Примечание 2 2 2 4 4" xfId="7760"/>
    <cellStyle name="Примечание 2 2 2 5" xfId="4167"/>
    <cellStyle name="Примечание 2 2 2 5 2" xfId="11110"/>
    <cellStyle name="Примечание 2 2 2 5 2 2" xfId="20400"/>
    <cellStyle name="Примечание 2 2 2 5 3" xfId="17358"/>
    <cellStyle name="Примечание 2 2 2 5 4" xfId="8067"/>
    <cellStyle name="Примечание 2 2 2 6" xfId="2629"/>
    <cellStyle name="Примечание 2 2 2 6 2" xfId="11413"/>
    <cellStyle name="Примечание 2 2 2 6 2 2" xfId="20703"/>
    <cellStyle name="Примечание 2 2 2 6 3" xfId="17661"/>
    <cellStyle name="Примечание 2 2 2 6 4" xfId="8370"/>
    <cellStyle name="Примечание 2 2 2 7" xfId="8673"/>
    <cellStyle name="Примечание 2 2 2 7 2" xfId="11716"/>
    <cellStyle name="Примечание 2 2 2 7 2 2" xfId="21006"/>
    <cellStyle name="Примечание 2 2 2 7 3" xfId="17964"/>
    <cellStyle name="Примечание 2 2 2 8" xfId="8941"/>
    <cellStyle name="Примечание 2 2 2 8 2" xfId="11984"/>
    <cellStyle name="Примечание 2 2 2 8 2 2" xfId="21274"/>
    <cellStyle name="Примечание 2 2 2 8 3" xfId="18232"/>
    <cellStyle name="Примечание 2 2 2 9" xfId="9319"/>
    <cellStyle name="Примечание 2 2 2 9 2" xfId="12300"/>
    <cellStyle name="Примечание 2 2 2 9 2 2" xfId="21590"/>
    <cellStyle name="Примечание 2 2 2 9 3" xfId="18610"/>
    <cellStyle name="Примечание 2 2 3" xfId="1354"/>
    <cellStyle name="Примечание 2 2 3 10" xfId="9500"/>
    <cellStyle name="Примечание 2 2 3 10 2" xfId="18791"/>
    <cellStyle name="Примечание 2 2 3 11" xfId="14918"/>
    <cellStyle name="Примечание 2 2 3 11 2" xfId="24208"/>
    <cellStyle name="Примечание 2 2 3 12" xfId="15222"/>
    <cellStyle name="Примечание 2 2 3 12 2" xfId="24512"/>
    <cellStyle name="Примечание 2 2 3 13" xfId="15600"/>
    <cellStyle name="Примечание 2 2 3 14" xfId="6291"/>
    <cellStyle name="Примечание 2 2 3 2" xfId="2066"/>
    <cellStyle name="Примечание 2 2 3 2 2" xfId="4270"/>
    <cellStyle name="Примечание 2 2 3 2 2 2" xfId="19347"/>
    <cellStyle name="Примечание 2 2 3 2 2 3" xfId="10057"/>
    <cellStyle name="Примечание 2 2 3 2 3" xfId="5034"/>
    <cellStyle name="Примечание 2 2 3 2 3 2" xfId="16305"/>
    <cellStyle name="Примечание 2 2 3 2 4" xfId="5781"/>
    <cellStyle name="Примечание 2 2 3 2 4 2" xfId="25800"/>
    <cellStyle name="Примечание 2 2 3 2 5" xfId="2992"/>
    <cellStyle name="Примечание 2 2 3 2 5 2" xfId="25042"/>
    <cellStyle name="Примечание 2 2 3 2 6" xfId="7024"/>
    <cellStyle name="Примечание 2 2 3 3" xfId="3708"/>
    <cellStyle name="Примечание 2 2 3 3 2" xfId="10373"/>
    <cellStyle name="Примечание 2 2 3 3 2 2" xfId="19663"/>
    <cellStyle name="Примечание 2 2 3 3 3" xfId="16621"/>
    <cellStyle name="Примечание 2 2 3 3 4" xfId="7330"/>
    <cellStyle name="Примечание 2 2 3 4" xfId="3484"/>
    <cellStyle name="Примечание 2 2 3 4 2" xfId="10679"/>
    <cellStyle name="Примечание 2 2 3 4 2 2" xfId="19969"/>
    <cellStyle name="Примечание 2 2 3 4 3" xfId="16927"/>
    <cellStyle name="Примечание 2 2 3 4 4" xfId="7636"/>
    <cellStyle name="Примечание 2 2 3 5" xfId="3607"/>
    <cellStyle name="Примечание 2 2 3 5 2" xfId="10986"/>
    <cellStyle name="Примечание 2 2 3 5 2 2" xfId="20276"/>
    <cellStyle name="Примечание 2 2 3 5 3" xfId="17234"/>
    <cellStyle name="Примечание 2 2 3 5 4" xfId="7943"/>
    <cellStyle name="Примечание 2 2 3 6" xfId="2500"/>
    <cellStyle name="Примечание 2 2 3 6 2" xfId="11289"/>
    <cellStyle name="Примечание 2 2 3 6 2 2" xfId="20579"/>
    <cellStyle name="Примечание 2 2 3 6 3" xfId="17537"/>
    <cellStyle name="Примечание 2 2 3 6 4" xfId="8246"/>
    <cellStyle name="Примечание 2 2 3 7" xfId="8549"/>
    <cellStyle name="Примечание 2 2 3 7 2" xfId="11592"/>
    <cellStyle name="Примечание 2 2 3 7 2 2" xfId="20882"/>
    <cellStyle name="Примечание 2 2 3 7 3" xfId="17840"/>
    <cellStyle name="Примечание 2 2 3 8" xfId="7924"/>
    <cellStyle name="Примечание 2 2 3 8 2" xfId="10967"/>
    <cellStyle name="Примечание 2 2 3 8 2 2" xfId="20257"/>
    <cellStyle name="Примечание 2 2 3 8 3" xfId="17215"/>
    <cellStyle name="Примечание 2 2 3 9" xfId="9195"/>
    <cellStyle name="Примечание 2 2 3 9 2" xfId="12238"/>
    <cellStyle name="Примечание 2 2 3 9 2 2" xfId="21528"/>
    <cellStyle name="Примечание 2 2 3 9 3" xfId="18486"/>
    <cellStyle name="Примечание 2 2 4" xfId="1729"/>
    <cellStyle name="Примечание 2 2 4 10" xfId="15211"/>
    <cellStyle name="Примечание 2 2 4 10 2" xfId="24501"/>
    <cellStyle name="Примечание 2 2 4 11" xfId="15514"/>
    <cellStyle name="Примечание 2 2 4 11 2" xfId="24804"/>
    <cellStyle name="Примечание 2 2 4 12" xfId="15893"/>
    <cellStyle name="Примечание 2 2 4 13" xfId="6610"/>
    <cellStyle name="Примечание 2 2 4 2" xfId="2363"/>
    <cellStyle name="Примечание 2 2 4 2 2" xfId="4567"/>
    <cellStyle name="Примечание 2 2 4 2 2 2" xfId="19645"/>
    <cellStyle name="Примечание 2 2 4 2 2 3" xfId="10355"/>
    <cellStyle name="Примечание 2 2 4 2 3" xfId="5331"/>
    <cellStyle name="Примечание 2 2 4 2 3 2" xfId="16603"/>
    <cellStyle name="Примечание 2 2 4 2 4" xfId="6078"/>
    <cellStyle name="Примечание 2 2 4 2 4 2" xfId="25976"/>
    <cellStyle name="Примечание 2 2 4 2 5" xfId="3289"/>
    <cellStyle name="Примечание 2 2 4 2 5 2" xfId="25339"/>
    <cellStyle name="Примечание 2 2 4 2 6" xfId="7312"/>
    <cellStyle name="Примечание 2 2 4 3" xfId="4018"/>
    <cellStyle name="Примечание 2 2 4 3 2" xfId="10665"/>
    <cellStyle name="Примечание 2 2 4 3 2 2" xfId="19955"/>
    <cellStyle name="Примечание 2 2 4 3 3" xfId="16913"/>
    <cellStyle name="Примечание 2 2 4 3 4" xfId="7622"/>
    <cellStyle name="Примечание 2 2 4 4" xfId="4839"/>
    <cellStyle name="Примечание 2 2 4 4 2" xfId="10975"/>
    <cellStyle name="Примечание 2 2 4 4 2 2" xfId="20265"/>
    <cellStyle name="Примечание 2 2 4 4 3" xfId="17223"/>
    <cellStyle name="Примечание 2 2 4 4 4" xfId="7932"/>
    <cellStyle name="Примечание 2 2 4 5" xfId="5586"/>
    <cellStyle name="Примечание 2 2 4 5 2" xfId="11278"/>
    <cellStyle name="Примечание 2 2 4 5 2 2" xfId="20568"/>
    <cellStyle name="Примечание 2 2 4 5 3" xfId="17526"/>
    <cellStyle name="Примечание 2 2 4 5 4" xfId="8235"/>
    <cellStyle name="Примечание 2 2 4 6" xfId="2797"/>
    <cellStyle name="Примечание 2 2 4 6 2" xfId="11582"/>
    <cellStyle name="Примечание 2 2 4 6 2 2" xfId="20872"/>
    <cellStyle name="Примечание 2 2 4 6 3" xfId="17830"/>
    <cellStyle name="Примечание 2 2 4 6 4" xfId="8539"/>
    <cellStyle name="Примечание 2 2 4 7" xfId="8841"/>
    <cellStyle name="Примечание 2 2 4 7 2" xfId="11884"/>
    <cellStyle name="Примечание 2 2 4 7 2 2" xfId="21174"/>
    <cellStyle name="Примечание 2 2 4 7 3" xfId="18132"/>
    <cellStyle name="Примечание 2 2 4 8" xfId="9109"/>
    <cellStyle name="Примечание 2 2 4 8 2" xfId="12152"/>
    <cellStyle name="Примечание 2 2 4 8 2 2" xfId="21442"/>
    <cellStyle name="Примечание 2 2 4 8 3" xfId="18400"/>
    <cellStyle name="Примечание 2 2 4 9" xfId="9488"/>
    <cellStyle name="Примечание 2 2 4 9 2" xfId="18779"/>
    <cellStyle name="Примечание 2 2 5" xfId="1590"/>
    <cellStyle name="Примечание 2 2 5 10" xfId="15065"/>
    <cellStyle name="Примечание 2 2 5 10 2" xfId="24355"/>
    <cellStyle name="Примечание 2 2 5 11" xfId="15368"/>
    <cellStyle name="Примечание 2 2 5 11 2" xfId="24658"/>
    <cellStyle name="Примечание 2 2 5 12" xfId="15747"/>
    <cellStyle name="Примечание 2 2 5 13" xfId="6457"/>
    <cellStyle name="Примечание 2 2 5 2" xfId="2228"/>
    <cellStyle name="Примечание 2 2 5 2 2" xfId="4432"/>
    <cellStyle name="Примечание 2 2 5 2 2 2" xfId="19498"/>
    <cellStyle name="Примечание 2 2 5 2 2 3" xfId="10208"/>
    <cellStyle name="Примечание 2 2 5 2 3" xfId="5196"/>
    <cellStyle name="Примечание 2 2 5 2 3 2" xfId="16456"/>
    <cellStyle name="Примечание 2 2 5 2 4" xfId="5943"/>
    <cellStyle name="Примечание 2 2 5 2 4 2" xfId="25900"/>
    <cellStyle name="Примечание 2 2 5 2 5" xfId="3154"/>
    <cellStyle name="Примечание 2 2 5 2 5 2" xfId="25204"/>
    <cellStyle name="Примечание 2 2 5 2 6" xfId="7165"/>
    <cellStyle name="Примечание 2 2 5 3" xfId="3898"/>
    <cellStyle name="Примечание 2 2 5 3 2" xfId="10519"/>
    <cellStyle name="Примечание 2 2 5 3 2 2" xfId="19809"/>
    <cellStyle name="Примечание 2 2 5 3 3" xfId="16767"/>
    <cellStyle name="Примечание 2 2 5 3 4" xfId="7476"/>
    <cellStyle name="Примечание 2 2 5 4" xfId="4705"/>
    <cellStyle name="Примечание 2 2 5 4 2" xfId="10827"/>
    <cellStyle name="Примечание 2 2 5 4 2 2" xfId="20117"/>
    <cellStyle name="Примечание 2 2 5 4 3" xfId="17075"/>
    <cellStyle name="Примечание 2 2 5 4 4" xfId="7784"/>
    <cellStyle name="Примечание 2 2 5 5" xfId="5451"/>
    <cellStyle name="Примечание 2 2 5 5 2" xfId="11132"/>
    <cellStyle name="Примечание 2 2 5 5 2 2" xfId="20422"/>
    <cellStyle name="Примечание 2 2 5 5 3" xfId="17380"/>
    <cellStyle name="Примечание 2 2 5 5 4" xfId="8089"/>
    <cellStyle name="Примечание 2 2 5 6" xfId="2662"/>
    <cellStyle name="Примечание 2 2 5 6 2" xfId="11436"/>
    <cellStyle name="Примечание 2 2 5 6 2 2" xfId="20726"/>
    <cellStyle name="Примечание 2 2 5 6 3" xfId="17684"/>
    <cellStyle name="Примечание 2 2 5 6 4" xfId="8393"/>
    <cellStyle name="Примечание 2 2 5 7" xfId="8695"/>
    <cellStyle name="Примечание 2 2 5 7 2" xfId="11738"/>
    <cellStyle name="Примечание 2 2 5 7 2 2" xfId="21028"/>
    <cellStyle name="Примечание 2 2 5 7 3" xfId="17986"/>
    <cellStyle name="Примечание 2 2 5 8" xfId="8963"/>
    <cellStyle name="Примечание 2 2 5 8 2" xfId="12006"/>
    <cellStyle name="Примечание 2 2 5 8 2 2" xfId="21296"/>
    <cellStyle name="Примечание 2 2 5 8 3" xfId="18254"/>
    <cellStyle name="Примечание 2 2 5 9" xfId="9342"/>
    <cellStyle name="Примечание 2 2 5 9 2" xfId="18633"/>
    <cellStyle name="Примечание 2 2 6" xfId="1890"/>
    <cellStyle name="Примечание 2 2 6 2" xfId="2449"/>
    <cellStyle name="Примечание 2 2 6 2 2" xfId="4653"/>
    <cellStyle name="Примечание 2 2 6 2 2 2" xfId="19287"/>
    <cellStyle name="Примечание 2 2 6 2 3" xfId="5417"/>
    <cellStyle name="Примечание 2 2 6 2 3 2" xfId="25611"/>
    <cellStyle name="Примечание 2 2 6 2 4" xfId="6164"/>
    <cellStyle name="Примечание 2 2 6 2 4 2" xfId="26062"/>
    <cellStyle name="Примечание 2 2 6 2 5" xfId="3375"/>
    <cellStyle name="Примечание 2 2 6 2 5 2" xfId="25425"/>
    <cellStyle name="Примечание 2 2 6 2 6" xfId="9997"/>
    <cellStyle name="Примечание 2 2 6 3" xfId="4134"/>
    <cellStyle name="Примечание 2 2 6 3 2" xfId="16245"/>
    <cellStyle name="Примечание 2 2 6 4" xfId="4925"/>
    <cellStyle name="Примечание 2 2 6 4 2" xfId="25527"/>
    <cellStyle name="Примечание 2 2 6 5" xfId="5672"/>
    <cellStyle name="Примечание 2 2 6 5 2" xfId="25725"/>
    <cellStyle name="Примечание 2 2 6 6" xfId="2883"/>
    <cellStyle name="Примечание 2 2 6 6 2" xfId="24933"/>
    <cellStyle name="Примечание 2 2 6 7" xfId="6964"/>
    <cellStyle name="Примечание 2 2 7" xfId="2035"/>
    <cellStyle name="Примечание 2 2 7 2" xfId="4239"/>
    <cellStyle name="Примечание 2 2 7 2 2" xfId="19009"/>
    <cellStyle name="Примечание 2 2 7 2 3" xfId="9719"/>
    <cellStyle name="Примечание 2 2 7 3" xfId="5003"/>
    <cellStyle name="Примечание 2 2 7 3 2" xfId="15967"/>
    <cellStyle name="Примечание 2 2 7 4" xfId="5750"/>
    <cellStyle name="Примечание 2 2 7 4 2" xfId="25772"/>
    <cellStyle name="Примечание 2 2 7 5" xfId="2961"/>
    <cellStyle name="Примечание 2 2 7 5 2" xfId="25011"/>
    <cellStyle name="Примечание 2 2 7 6" xfId="6686"/>
    <cellStyle name="Примечание 2 2 8" xfId="3591"/>
    <cellStyle name="Примечание 2 2 8 2" xfId="9987"/>
    <cellStyle name="Примечание 2 2 8 2 2" xfId="19277"/>
    <cellStyle name="Примечание 2 2 8 3" xfId="16235"/>
    <cellStyle name="Примечание 2 2 8 4" xfId="6954"/>
    <cellStyle name="Примечание 2 2 9" xfId="6975"/>
    <cellStyle name="Примечание 2 2 9 2" xfId="10008"/>
    <cellStyle name="Примечание 2 2 9 2 2" xfId="19298"/>
    <cellStyle name="Примечание 2 2 9 3" xfId="16256"/>
    <cellStyle name="Примечание 2 3" xfId="1486"/>
    <cellStyle name="Примечание 2 3 10" xfId="9561"/>
    <cellStyle name="Примечание 2 3 10 2" xfId="18852"/>
    <cellStyle name="Примечание 2 3 11" xfId="15041"/>
    <cellStyle name="Примечание 2 3 11 2" xfId="24331"/>
    <cellStyle name="Примечание 2 3 12" xfId="15345"/>
    <cellStyle name="Примечание 2 3 12 2" xfId="24635"/>
    <cellStyle name="Примечание 2 3 13" xfId="15723"/>
    <cellStyle name="Примечание 2 3 14" xfId="6414"/>
    <cellStyle name="Примечание 2 3 2" xfId="2194"/>
    <cellStyle name="Примечание 2 3 2 2" xfId="4398"/>
    <cellStyle name="Примечание 2 3 2 2 2" xfId="19470"/>
    <cellStyle name="Примечание 2 3 2 2 3" xfId="10180"/>
    <cellStyle name="Примечание 2 3 2 3" xfId="5162"/>
    <cellStyle name="Примечание 2 3 2 3 2" xfId="16428"/>
    <cellStyle name="Примечание 2 3 2 4" xfId="5909"/>
    <cellStyle name="Примечание 2 3 2 4 2" xfId="25869"/>
    <cellStyle name="Примечание 2 3 2 5" xfId="3120"/>
    <cellStyle name="Примечание 2 3 2 5 2" xfId="25170"/>
    <cellStyle name="Примечание 2 3 2 6" xfId="7138"/>
    <cellStyle name="Примечание 2 3 3" xfId="3835"/>
    <cellStyle name="Примечание 2 3 3 2" xfId="10496"/>
    <cellStyle name="Примечание 2 3 3 2 2" xfId="19786"/>
    <cellStyle name="Примечание 2 3 3 3" xfId="16744"/>
    <cellStyle name="Примечание 2 3 3 4" xfId="7453"/>
    <cellStyle name="Примечание 2 3 4" xfId="4672"/>
    <cellStyle name="Примечание 2 3 4 2" xfId="10802"/>
    <cellStyle name="Примечание 2 3 4 2 2" xfId="20092"/>
    <cellStyle name="Примечание 2 3 4 3" xfId="17050"/>
    <cellStyle name="Примечание 2 3 4 4" xfId="7759"/>
    <cellStyle name="Примечание 2 3 5" xfId="3677"/>
    <cellStyle name="Примечание 2 3 5 2" xfId="11109"/>
    <cellStyle name="Примечание 2 3 5 2 2" xfId="20399"/>
    <cellStyle name="Примечание 2 3 5 3" xfId="17357"/>
    <cellStyle name="Примечание 2 3 5 4" xfId="8066"/>
    <cellStyle name="Примечание 2 3 6" xfId="2628"/>
    <cellStyle name="Примечание 2 3 6 2" xfId="11412"/>
    <cellStyle name="Примечание 2 3 6 2 2" xfId="20702"/>
    <cellStyle name="Примечание 2 3 6 3" xfId="17660"/>
    <cellStyle name="Примечание 2 3 6 4" xfId="8369"/>
    <cellStyle name="Примечание 2 3 7" xfId="8672"/>
    <cellStyle name="Примечание 2 3 7 2" xfId="11715"/>
    <cellStyle name="Примечание 2 3 7 2 2" xfId="21005"/>
    <cellStyle name="Примечание 2 3 7 3" xfId="17963"/>
    <cellStyle name="Примечание 2 3 8" xfId="8940"/>
    <cellStyle name="Примечание 2 3 8 2" xfId="11983"/>
    <cellStyle name="Примечание 2 3 8 2 2" xfId="21273"/>
    <cellStyle name="Примечание 2 3 8 3" xfId="18231"/>
    <cellStyle name="Примечание 2 3 9" xfId="9318"/>
    <cellStyle name="Примечание 2 3 9 2" xfId="12299"/>
    <cellStyle name="Примечание 2 3 9 2 2" xfId="21589"/>
    <cellStyle name="Примечание 2 3 9 3" xfId="18609"/>
    <cellStyle name="Примечание 2 4" xfId="1355"/>
    <cellStyle name="Примечание 2 4 10" xfId="9508"/>
    <cellStyle name="Примечание 2 4 10 2" xfId="18799"/>
    <cellStyle name="Примечание 2 4 11" xfId="14938"/>
    <cellStyle name="Примечание 2 4 11 2" xfId="24228"/>
    <cellStyle name="Примечание 2 4 12" xfId="15242"/>
    <cellStyle name="Примечание 2 4 12 2" xfId="24532"/>
    <cellStyle name="Примечание 2 4 13" xfId="15620"/>
    <cellStyle name="Примечание 2 4 14" xfId="6311"/>
    <cellStyle name="Примечание 2 4 2" xfId="2067"/>
    <cellStyle name="Примечание 2 4 2 2" xfId="4271"/>
    <cellStyle name="Примечание 2 4 2 2 2" xfId="19367"/>
    <cellStyle name="Примечание 2 4 2 2 3" xfId="10077"/>
    <cellStyle name="Примечание 2 4 2 3" xfId="5035"/>
    <cellStyle name="Примечание 2 4 2 3 2" xfId="16325"/>
    <cellStyle name="Примечание 2 4 2 4" xfId="5782"/>
    <cellStyle name="Примечание 2 4 2 4 2" xfId="25801"/>
    <cellStyle name="Примечание 2 4 2 5" xfId="2993"/>
    <cellStyle name="Примечание 2 4 2 5 2" xfId="25043"/>
    <cellStyle name="Примечание 2 4 2 6" xfId="7044"/>
    <cellStyle name="Примечание 2 4 3" xfId="3709"/>
    <cellStyle name="Примечание 2 4 3 2" xfId="10393"/>
    <cellStyle name="Примечание 2 4 3 2 2" xfId="19683"/>
    <cellStyle name="Примечание 2 4 3 3" xfId="16641"/>
    <cellStyle name="Примечание 2 4 3 4" xfId="7350"/>
    <cellStyle name="Примечание 2 4 4" xfId="3483"/>
    <cellStyle name="Примечание 2 4 4 2" xfId="10699"/>
    <cellStyle name="Примечание 2 4 4 2 2" xfId="19989"/>
    <cellStyle name="Примечание 2 4 4 3" xfId="16947"/>
    <cellStyle name="Примечание 2 4 4 4" xfId="7656"/>
    <cellStyle name="Примечание 2 4 5" xfId="3849"/>
    <cellStyle name="Примечание 2 4 5 2" xfId="11006"/>
    <cellStyle name="Примечание 2 4 5 2 2" xfId="20296"/>
    <cellStyle name="Примечание 2 4 5 3" xfId="17254"/>
    <cellStyle name="Примечание 2 4 5 4" xfId="7963"/>
    <cellStyle name="Примечание 2 4 6" xfId="2501"/>
    <cellStyle name="Примечание 2 4 6 2" xfId="11309"/>
    <cellStyle name="Примечание 2 4 6 2 2" xfId="20599"/>
    <cellStyle name="Примечание 2 4 6 3" xfId="17557"/>
    <cellStyle name="Примечание 2 4 6 4" xfId="8266"/>
    <cellStyle name="Примечание 2 4 7" xfId="8569"/>
    <cellStyle name="Примечание 2 4 7 2" xfId="11612"/>
    <cellStyle name="Примечание 2 4 7 2 2" xfId="20902"/>
    <cellStyle name="Примечание 2 4 7 3" xfId="17860"/>
    <cellStyle name="Примечание 2 4 8" xfId="6940"/>
    <cellStyle name="Примечание 2 4 8 2" xfId="9973"/>
    <cellStyle name="Примечание 2 4 8 2 2" xfId="19263"/>
    <cellStyle name="Примечание 2 4 8 3" xfId="16221"/>
    <cellStyle name="Примечание 2 4 9" xfId="9215"/>
    <cellStyle name="Примечание 2 4 9 2" xfId="12246"/>
    <cellStyle name="Примечание 2 4 9 2 2" xfId="21536"/>
    <cellStyle name="Примечание 2 4 9 3" xfId="18506"/>
    <cellStyle name="Примечание 2 5" xfId="1728"/>
    <cellStyle name="Примечание 2 5 10" xfId="15210"/>
    <cellStyle name="Примечание 2 5 10 2" xfId="24500"/>
    <cellStyle name="Примечание 2 5 11" xfId="15513"/>
    <cellStyle name="Примечание 2 5 11 2" xfId="24803"/>
    <cellStyle name="Примечание 2 5 12" xfId="15892"/>
    <cellStyle name="Примечание 2 5 13" xfId="6609"/>
    <cellStyle name="Примечание 2 5 2" xfId="2362"/>
    <cellStyle name="Примечание 2 5 2 2" xfId="4566"/>
    <cellStyle name="Примечание 2 5 2 2 2" xfId="19644"/>
    <cellStyle name="Примечание 2 5 2 2 3" xfId="10354"/>
    <cellStyle name="Примечание 2 5 2 3" xfId="5330"/>
    <cellStyle name="Примечание 2 5 2 3 2" xfId="16602"/>
    <cellStyle name="Примечание 2 5 2 4" xfId="6077"/>
    <cellStyle name="Примечание 2 5 2 4 2" xfId="25975"/>
    <cellStyle name="Примечание 2 5 2 5" xfId="3288"/>
    <cellStyle name="Примечание 2 5 2 5 2" xfId="25338"/>
    <cellStyle name="Примечание 2 5 2 6" xfId="7311"/>
    <cellStyle name="Примечание 2 5 3" xfId="4017"/>
    <cellStyle name="Примечание 2 5 3 2" xfId="10664"/>
    <cellStyle name="Примечание 2 5 3 2 2" xfId="19954"/>
    <cellStyle name="Примечание 2 5 3 3" xfId="16912"/>
    <cellStyle name="Примечание 2 5 3 4" xfId="7621"/>
    <cellStyle name="Примечание 2 5 4" xfId="4838"/>
    <cellStyle name="Примечание 2 5 4 2" xfId="10974"/>
    <cellStyle name="Примечание 2 5 4 2 2" xfId="20264"/>
    <cellStyle name="Примечание 2 5 4 3" xfId="17222"/>
    <cellStyle name="Примечание 2 5 4 4" xfId="7931"/>
    <cellStyle name="Примечание 2 5 5" xfId="5585"/>
    <cellStyle name="Примечание 2 5 5 2" xfId="11277"/>
    <cellStyle name="Примечание 2 5 5 2 2" xfId="20567"/>
    <cellStyle name="Примечание 2 5 5 3" xfId="17525"/>
    <cellStyle name="Примечание 2 5 5 4" xfId="8234"/>
    <cellStyle name="Примечание 2 5 6" xfId="2796"/>
    <cellStyle name="Примечание 2 5 6 2" xfId="11581"/>
    <cellStyle name="Примечание 2 5 6 2 2" xfId="20871"/>
    <cellStyle name="Примечание 2 5 6 3" xfId="17829"/>
    <cellStyle name="Примечание 2 5 6 4" xfId="8538"/>
    <cellStyle name="Примечание 2 5 7" xfId="8840"/>
    <cellStyle name="Примечание 2 5 7 2" xfId="11883"/>
    <cellStyle name="Примечание 2 5 7 2 2" xfId="21173"/>
    <cellStyle name="Примечание 2 5 7 3" xfId="18131"/>
    <cellStyle name="Примечание 2 5 8" xfId="9108"/>
    <cellStyle name="Примечание 2 5 8 2" xfId="12151"/>
    <cellStyle name="Примечание 2 5 8 2 2" xfId="21441"/>
    <cellStyle name="Примечание 2 5 8 3" xfId="18399"/>
    <cellStyle name="Примечание 2 5 9" xfId="9487"/>
    <cellStyle name="Примечание 2 5 9 2" xfId="18778"/>
    <cellStyle name="Примечание 2 6" xfId="1591"/>
    <cellStyle name="Примечание 2 6 10" xfId="15066"/>
    <cellStyle name="Примечание 2 6 10 2" xfId="24356"/>
    <cellStyle name="Примечание 2 6 11" xfId="15369"/>
    <cellStyle name="Примечание 2 6 11 2" xfId="24659"/>
    <cellStyle name="Примечание 2 6 12" xfId="15748"/>
    <cellStyle name="Примечание 2 6 13" xfId="6458"/>
    <cellStyle name="Примечание 2 6 2" xfId="2229"/>
    <cellStyle name="Примечание 2 6 2 2" xfId="4433"/>
    <cellStyle name="Примечание 2 6 2 2 2" xfId="19499"/>
    <cellStyle name="Примечание 2 6 2 2 3" xfId="10209"/>
    <cellStyle name="Примечание 2 6 2 3" xfId="5197"/>
    <cellStyle name="Примечание 2 6 2 3 2" xfId="16457"/>
    <cellStyle name="Примечание 2 6 2 4" xfId="5944"/>
    <cellStyle name="Примечание 2 6 2 4 2" xfId="25901"/>
    <cellStyle name="Примечание 2 6 2 5" xfId="3155"/>
    <cellStyle name="Примечание 2 6 2 5 2" xfId="25205"/>
    <cellStyle name="Примечание 2 6 2 6" xfId="7166"/>
    <cellStyle name="Примечание 2 6 3" xfId="3899"/>
    <cellStyle name="Примечание 2 6 3 2" xfId="10520"/>
    <cellStyle name="Примечание 2 6 3 2 2" xfId="19810"/>
    <cellStyle name="Примечание 2 6 3 3" xfId="16768"/>
    <cellStyle name="Примечание 2 6 3 4" xfId="7477"/>
    <cellStyle name="Примечание 2 6 4" xfId="4706"/>
    <cellStyle name="Примечание 2 6 4 2" xfId="10828"/>
    <cellStyle name="Примечание 2 6 4 2 2" xfId="20118"/>
    <cellStyle name="Примечание 2 6 4 3" xfId="17076"/>
    <cellStyle name="Примечание 2 6 4 4" xfId="7785"/>
    <cellStyle name="Примечание 2 6 5" xfId="5452"/>
    <cellStyle name="Примечание 2 6 5 2" xfId="11133"/>
    <cellStyle name="Примечание 2 6 5 2 2" xfId="20423"/>
    <cellStyle name="Примечание 2 6 5 3" xfId="17381"/>
    <cellStyle name="Примечание 2 6 5 4" xfId="8090"/>
    <cellStyle name="Примечание 2 6 6" xfId="2663"/>
    <cellStyle name="Примечание 2 6 6 2" xfId="11437"/>
    <cellStyle name="Примечание 2 6 6 2 2" xfId="20727"/>
    <cellStyle name="Примечание 2 6 6 3" xfId="17685"/>
    <cellStyle name="Примечание 2 6 6 4" xfId="8394"/>
    <cellStyle name="Примечание 2 6 7" xfId="8696"/>
    <cellStyle name="Примечание 2 6 7 2" xfId="11739"/>
    <cellStyle name="Примечание 2 6 7 2 2" xfId="21029"/>
    <cellStyle name="Примечание 2 6 7 3" xfId="17987"/>
    <cellStyle name="Примечание 2 6 8" xfId="8964"/>
    <cellStyle name="Примечание 2 6 8 2" xfId="12007"/>
    <cellStyle name="Примечание 2 6 8 2 2" xfId="21297"/>
    <cellStyle name="Примечание 2 6 8 3" xfId="18255"/>
    <cellStyle name="Примечание 2 6 9" xfId="9343"/>
    <cellStyle name="Примечание 2 6 9 2" xfId="18634"/>
    <cellStyle name="Примечание 2 7" xfId="1889"/>
    <cellStyle name="Примечание 2 7 2" xfId="2448"/>
    <cellStyle name="Примечание 2 7 2 2" xfId="4652"/>
    <cellStyle name="Примечание 2 7 2 2 2" xfId="19286"/>
    <cellStyle name="Примечание 2 7 2 3" xfId="5416"/>
    <cellStyle name="Примечание 2 7 2 3 2" xfId="25610"/>
    <cellStyle name="Примечание 2 7 2 4" xfId="6163"/>
    <cellStyle name="Примечание 2 7 2 4 2" xfId="26061"/>
    <cellStyle name="Примечание 2 7 2 5" xfId="3374"/>
    <cellStyle name="Примечание 2 7 2 5 2" xfId="25424"/>
    <cellStyle name="Примечание 2 7 2 6" xfId="9996"/>
    <cellStyle name="Примечание 2 7 3" xfId="4133"/>
    <cellStyle name="Примечание 2 7 3 2" xfId="16244"/>
    <cellStyle name="Примечание 2 7 4" xfId="4924"/>
    <cellStyle name="Примечание 2 7 4 2" xfId="25526"/>
    <cellStyle name="Примечание 2 7 5" xfId="5671"/>
    <cellStyle name="Примечание 2 7 5 2" xfId="25724"/>
    <cellStyle name="Примечание 2 7 6" xfId="2882"/>
    <cellStyle name="Примечание 2 7 6 2" xfId="24932"/>
    <cellStyle name="Примечание 2 7 7" xfId="6963"/>
    <cellStyle name="Примечание 2 8" xfId="2034"/>
    <cellStyle name="Примечание 2 8 2" xfId="4238"/>
    <cellStyle name="Примечание 2 8 2 2" xfId="19010"/>
    <cellStyle name="Примечание 2 8 2 3" xfId="9720"/>
    <cellStyle name="Примечание 2 8 3" xfId="5002"/>
    <cellStyle name="Примечание 2 8 3 2" xfId="15968"/>
    <cellStyle name="Примечание 2 8 4" xfId="5749"/>
    <cellStyle name="Примечание 2 8 4 2" xfId="25771"/>
    <cellStyle name="Примечание 2 8 5" xfId="2960"/>
    <cellStyle name="Примечание 2 8 5 2" xfId="25010"/>
    <cellStyle name="Примечание 2 8 6" xfId="6687"/>
    <cellStyle name="Примечание 2 9" xfId="3590"/>
    <cellStyle name="Примечание 2 9 2" xfId="9986"/>
    <cellStyle name="Примечание 2 9 2 2" xfId="19276"/>
    <cellStyle name="Примечание 2 9 3" xfId="16234"/>
    <cellStyle name="Примечание 2 9 4" xfId="6953"/>
    <cellStyle name="Примечание 3" xfId="1080"/>
    <cellStyle name="Примечание 3 10" xfId="7326"/>
    <cellStyle name="Примечание 3 10 2" xfId="10369"/>
    <cellStyle name="Примечание 3 10 2 2" xfId="19659"/>
    <cellStyle name="Примечание 3 10 3" xfId="16617"/>
    <cellStyle name="Примечание 3 11" xfId="9188"/>
    <cellStyle name="Примечание 3 11 2" xfId="12231"/>
    <cellStyle name="Примечание 3 11 2 2" xfId="21521"/>
    <cellStyle name="Примечание 3 11 3" xfId="18479"/>
    <cellStyle name="Примечание 3 12" xfId="14910"/>
    <cellStyle name="Примечание 3 12 2" xfId="24200"/>
    <cellStyle name="Примечание 3 13" xfId="14775"/>
    <cellStyle name="Примечание 3 13 2" xfId="24065"/>
    <cellStyle name="Примечание 3 14" xfId="15593"/>
    <cellStyle name="Примечание 3 15" xfId="6282"/>
    <cellStyle name="Примечание 3 2" xfId="1488"/>
    <cellStyle name="Примечание 3 2 10" xfId="9563"/>
    <cellStyle name="Примечание 3 2 10 2" xfId="18854"/>
    <cellStyle name="Примечание 3 2 11" xfId="15043"/>
    <cellStyle name="Примечание 3 2 11 2" xfId="24333"/>
    <cellStyle name="Примечание 3 2 12" xfId="15347"/>
    <cellStyle name="Примечание 3 2 12 2" xfId="24637"/>
    <cellStyle name="Примечание 3 2 13" xfId="15725"/>
    <cellStyle name="Примечание 3 2 14" xfId="6416"/>
    <cellStyle name="Примечание 3 2 2" xfId="2196"/>
    <cellStyle name="Примечание 3 2 2 2" xfId="4400"/>
    <cellStyle name="Примечание 3 2 2 2 2" xfId="19472"/>
    <cellStyle name="Примечание 3 2 2 2 3" xfId="10182"/>
    <cellStyle name="Примечание 3 2 2 3" xfId="5164"/>
    <cellStyle name="Примечание 3 2 2 3 2" xfId="16430"/>
    <cellStyle name="Примечание 3 2 2 4" xfId="5911"/>
    <cellStyle name="Примечание 3 2 2 4 2" xfId="25871"/>
    <cellStyle name="Примечание 3 2 2 5" xfId="3122"/>
    <cellStyle name="Примечание 3 2 2 5 2" xfId="25172"/>
    <cellStyle name="Примечание 3 2 2 6" xfId="7140"/>
    <cellStyle name="Примечание 3 2 3" xfId="3837"/>
    <cellStyle name="Примечание 3 2 3 2" xfId="10498"/>
    <cellStyle name="Примечание 3 2 3 2 2" xfId="19788"/>
    <cellStyle name="Примечание 3 2 3 3" xfId="16746"/>
    <cellStyle name="Примечание 3 2 3 4" xfId="7455"/>
    <cellStyle name="Примечание 3 2 4" xfId="4674"/>
    <cellStyle name="Примечание 3 2 4 2" xfId="10804"/>
    <cellStyle name="Примечание 3 2 4 2 2" xfId="20094"/>
    <cellStyle name="Примечание 3 2 4 3" xfId="17052"/>
    <cellStyle name="Примечание 3 2 4 4" xfId="7761"/>
    <cellStyle name="Примечание 3 2 5" xfId="3666"/>
    <cellStyle name="Примечание 3 2 5 2" xfId="11111"/>
    <cellStyle name="Примечание 3 2 5 2 2" xfId="20401"/>
    <cellStyle name="Примечание 3 2 5 3" xfId="17359"/>
    <cellStyle name="Примечание 3 2 5 4" xfId="8068"/>
    <cellStyle name="Примечание 3 2 6" xfId="2630"/>
    <cellStyle name="Примечание 3 2 6 2" xfId="11414"/>
    <cellStyle name="Примечание 3 2 6 2 2" xfId="20704"/>
    <cellStyle name="Примечание 3 2 6 3" xfId="17662"/>
    <cellStyle name="Примечание 3 2 6 4" xfId="8371"/>
    <cellStyle name="Примечание 3 2 7" xfId="8674"/>
    <cellStyle name="Примечание 3 2 7 2" xfId="11717"/>
    <cellStyle name="Примечание 3 2 7 2 2" xfId="21007"/>
    <cellStyle name="Примечание 3 2 7 3" xfId="17965"/>
    <cellStyle name="Примечание 3 2 8" xfId="8942"/>
    <cellStyle name="Примечание 3 2 8 2" xfId="11985"/>
    <cellStyle name="Примечание 3 2 8 2 2" xfId="21275"/>
    <cellStyle name="Примечание 3 2 8 3" xfId="18233"/>
    <cellStyle name="Примечание 3 2 9" xfId="9320"/>
    <cellStyle name="Примечание 3 2 9 2" xfId="12301"/>
    <cellStyle name="Примечание 3 2 9 2 2" xfId="21591"/>
    <cellStyle name="Примечание 3 2 9 3" xfId="18611"/>
    <cellStyle name="Примечание 3 3" xfId="1353"/>
    <cellStyle name="Примечание 3 3 10" xfId="9507"/>
    <cellStyle name="Примечание 3 3 10 2" xfId="18798"/>
    <cellStyle name="Примечание 3 3 11" xfId="14937"/>
    <cellStyle name="Примечание 3 3 11 2" xfId="24227"/>
    <cellStyle name="Примечание 3 3 12" xfId="15241"/>
    <cellStyle name="Примечание 3 3 12 2" xfId="24531"/>
    <cellStyle name="Примечание 3 3 13" xfId="15619"/>
    <cellStyle name="Примечание 3 3 14" xfId="6310"/>
    <cellStyle name="Примечание 3 3 2" xfId="2065"/>
    <cellStyle name="Примечание 3 3 2 2" xfId="4269"/>
    <cellStyle name="Примечание 3 3 2 2 2" xfId="19366"/>
    <cellStyle name="Примечание 3 3 2 2 3" xfId="10076"/>
    <cellStyle name="Примечание 3 3 2 3" xfId="5033"/>
    <cellStyle name="Примечание 3 3 2 3 2" xfId="16324"/>
    <cellStyle name="Примечание 3 3 2 4" xfId="5780"/>
    <cellStyle name="Примечание 3 3 2 4 2" xfId="25799"/>
    <cellStyle name="Примечание 3 3 2 5" xfId="2991"/>
    <cellStyle name="Примечание 3 3 2 5 2" xfId="25041"/>
    <cellStyle name="Примечание 3 3 2 6" xfId="7043"/>
    <cellStyle name="Примечание 3 3 3" xfId="3707"/>
    <cellStyle name="Примечание 3 3 3 2" xfId="10392"/>
    <cellStyle name="Примечание 3 3 3 2 2" xfId="19682"/>
    <cellStyle name="Примечание 3 3 3 3" xfId="16640"/>
    <cellStyle name="Примечание 3 3 3 4" xfId="7349"/>
    <cellStyle name="Примечание 3 3 4" xfId="3485"/>
    <cellStyle name="Примечание 3 3 4 2" xfId="10698"/>
    <cellStyle name="Примечание 3 3 4 2 2" xfId="19988"/>
    <cellStyle name="Примечание 3 3 4 3" xfId="16946"/>
    <cellStyle name="Примечание 3 3 4 4" xfId="7655"/>
    <cellStyle name="Примечание 3 3 5" xfId="3606"/>
    <cellStyle name="Примечание 3 3 5 2" xfId="11005"/>
    <cellStyle name="Примечание 3 3 5 2 2" xfId="20295"/>
    <cellStyle name="Примечание 3 3 5 3" xfId="17253"/>
    <cellStyle name="Примечание 3 3 5 4" xfId="7962"/>
    <cellStyle name="Примечание 3 3 6" xfId="2499"/>
    <cellStyle name="Примечание 3 3 6 2" xfId="11308"/>
    <cellStyle name="Примечание 3 3 6 2 2" xfId="20598"/>
    <cellStyle name="Примечание 3 3 6 3" xfId="17556"/>
    <cellStyle name="Примечание 3 3 6 4" xfId="8265"/>
    <cellStyle name="Примечание 3 3 7" xfId="8568"/>
    <cellStyle name="Примечание 3 3 7 2" xfId="11611"/>
    <cellStyle name="Примечание 3 3 7 2 2" xfId="20901"/>
    <cellStyle name="Примечание 3 3 7 3" xfId="17859"/>
    <cellStyle name="Примечание 3 3 8" xfId="6939"/>
    <cellStyle name="Примечание 3 3 8 2" xfId="9972"/>
    <cellStyle name="Примечание 3 3 8 2 2" xfId="19262"/>
    <cellStyle name="Примечание 3 3 8 3" xfId="16220"/>
    <cellStyle name="Примечание 3 3 9" xfId="9214"/>
    <cellStyle name="Примечание 3 3 9 2" xfId="12245"/>
    <cellStyle name="Примечание 3 3 9 2 2" xfId="21535"/>
    <cellStyle name="Примечание 3 3 9 3" xfId="18505"/>
    <cellStyle name="Примечание 3 4" xfId="1730"/>
    <cellStyle name="Примечание 3 4 10" xfId="15212"/>
    <cellStyle name="Примечание 3 4 10 2" xfId="24502"/>
    <cellStyle name="Примечание 3 4 11" xfId="15515"/>
    <cellStyle name="Примечание 3 4 11 2" xfId="24805"/>
    <cellStyle name="Примечание 3 4 12" xfId="15894"/>
    <cellStyle name="Примечание 3 4 13" xfId="6611"/>
    <cellStyle name="Примечание 3 4 2" xfId="2364"/>
    <cellStyle name="Примечание 3 4 2 2" xfId="4568"/>
    <cellStyle name="Примечание 3 4 2 2 2" xfId="19646"/>
    <cellStyle name="Примечание 3 4 2 2 3" xfId="10356"/>
    <cellStyle name="Примечание 3 4 2 3" xfId="5332"/>
    <cellStyle name="Примечание 3 4 2 3 2" xfId="16604"/>
    <cellStyle name="Примечание 3 4 2 4" xfId="6079"/>
    <cellStyle name="Примечание 3 4 2 4 2" xfId="25977"/>
    <cellStyle name="Примечание 3 4 2 5" xfId="3290"/>
    <cellStyle name="Примечание 3 4 2 5 2" xfId="25340"/>
    <cellStyle name="Примечание 3 4 2 6" xfId="7313"/>
    <cellStyle name="Примечание 3 4 3" xfId="4019"/>
    <cellStyle name="Примечание 3 4 3 2" xfId="10666"/>
    <cellStyle name="Примечание 3 4 3 2 2" xfId="19956"/>
    <cellStyle name="Примечание 3 4 3 3" xfId="16914"/>
    <cellStyle name="Примечание 3 4 3 4" xfId="7623"/>
    <cellStyle name="Примечание 3 4 4" xfId="4840"/>
    <cellStyle name="Примечание 3 4 4 2" xfId="10976"/>
    <cellStyle name="Примечание 3 4 4 2 2" xfId="20266"/>
    <cellStyle name="Примечание 3 4 4 3" xfId="17224"/>
    <cellStyle name="Примечание 3 4 4 4" xfId="7933"/>
    <cellStyle name="Примечание 3 4 5" xfId="5587"/>
    <cellStyle name="Примечание 3 4 5 2" xfId="11279"/>
    <cellStyle name="Примечание 3 4 5 2 2" xfId="20569"/>
    <cellStyle name="Примечание 3 4 5 3" xfId="17527"/>
    <cellStyle name="Примечание 3 4 5 4" xfId="8236"/>
    <cellStyle name="Примечание 3 4 6" xfId="2798"/>
    <cellStyle name="Примечание 3 4 6 2" xfId="11583"/>
    <cellStyle name="Примечание 3 4 6 2 2" xfId="20873"/>
    <cellStyle name="Примечание 3 4 6 3" xfId="17831"/>
    <cellStyle name="Примечание 3 4 6 4" xfId="8540"/>
    <cellStyle name="Примечание 3 4 7" xfId="8842"/>
    <cellStyle name="Примечание 3 4 7 2" xfId="11885"/>
    <cellStyle name="Примечание 3 4 7 2 2" xfId="21175"/>
    <cellStyle name="Примечание 3 4 7 3" xfId="18133"/>
    <cellStyle name="Примечание 3 4 8" xfId="9110"/>
    <cellStyle name="Примечание 3 4 8 2" xfId="12153"/>
    <cellStyle name="Примечание 3 4 8 2 2" xfId="21443"/>
    <cellStyle name="Примечание 3 4 8 3" xfId="18401"/>
    <cellStyle name="Примечание 3 4 9" xfId="9489"/>
    <cellStyle name="Примечание 3 4 9 2" xfId="18780"/>
    <cellStyle name="Примечание 3 5" xfId="1589"/>
    <cellStyle name="Примечание 3 5 10" xfId="15064"/>
    <cellStyle name="Примечание 3 5 10 2" xfId="24354"/>
    <cellStyle name="Примечание 3 5 11" xfId="15367"/>
    <cellStyle name="Примечание 3 5 11 2" xfId="24657"/>
    <cellStyle name="Примечание 3 5 12" xfId="15746"/>
    <cellStyle name="Примечание 3 5 13" xfId="6456"/>
    <cellStyle name="Примечание 3 5 2" xfId="2227"/>
    <cellStyle name="Примечание 3 5 2 2" xfId="4431"/>
    <cellStyle name="Примечание 3 5 2 2 2" xfId="19497"/>
    <cellStyle name="Примечание 3 5 2 2 3" xfId="10207"/>
    <cellStyle name="Примечание 3 5 2 3" xfId="5195"/>
    <cellStyle name="Примечание 3 5 2 3 2" xfId="16455"/>
    <cellStyle name="Примечание 3 5 2 4" xfId="5942"/>
    <cellStyle name="Примечание 3 5 2 4 2" xfId="25899"/>
    <cellStyle name="Примечание 3 5 2 5" xfId="3153"/>
    <cellStyle name="Примечание 3 5 2 5 2" xfId="25203"/>
    <cellStyle name="Примечание 3 5 2 6" xfId="7164"/>
    <cellStyle name="Примечание 3 5 3" xfId="3897"/>
    <cellStyle name="Примечание 3 5 3 2" xfId="10518"/>
    <cellStyle name="Примечание 3 5 3 2 2" xfId="19808"/>
    <cellStyle name="Примечание 3 5 3 3" xfId="16766"/>
    <cellStyle name="Примечание 3 5 3 4" xfId="7475"/>
    <cellStyle name="Примечание 3 5 4" xfId="4704"/>
    <cellStyle name="Примечание 3 5 4 2" xfId="10826"/>
    <cellStyle name="Примечание 3 5 4 2 2" xfId="20116"/>
    <cellStyle name="Примечание 3 5 4 3" xfId="17074"/>
    <cellStyle name="Примечание 3 5 4 4" xfId="7783"/>
    <cellStyle name="Примечание 3 5 5" xfId="5450"/>
    <cellStyle name="Примечание 3 5 5 2" xfId="11131"/>
    <cellStyle name="Примечание 3 5 5 2 2" xfId="20421"/>
    <cellStyle name="Примечание 3 5 5 3" xfId="17379"/>
    <cellStyle name="Примечание 3 5 5 4" xfId="8088"/>
    <cellStyle name="Примечание 3 5 6" xfId="2661"/>
    <cellStyle name="Примечание 3 5 6 2" xfId="11435"/>
    <cellStyle name="Примечание 3 5 6 2 2" xfId="20725"/>
    <cellStyle name="Примечание 3 5 6 3" xfId="17683"/>
    <cellStyle name="Примечание 3 5 6 4" xfId="8392"/>
    <cellStyle name="Примечание 3 5 7" xfId="8694"/>
    <cellStyle name="Примечание 3 5 7 2" xfId="11737"/>
    <cellStyle name="Примечание 3 5 7 2 2" xfId="21027"/>
    <cellStyle name="Примечание 3 5 7 3" xfId="17985"/>
    <cellStyle name="Примечание 3 5 8" xfId="8962"/>
    <cellStyle name="Примечание 3 5 8 2" xfId="12005"/>
    <cellStyle name="Примечание 3 5 8 2 2" xfId="21295"/>
    <cellStyle name="Примечание 3 5 8 3" xfId="18253"/>
    <cellStyle name="Примечание 3 5 9" xfId="9341"/>
    <cellStyle name="Примечание 3 5 9 2" xfId="18632"/>
    <cellStyle name="Примечание 3 6" xfId="1891"/>
    <cellStyle name="Примечание 3 6 2" xfId="2450"/>
    <cellStyle name="Примечание 3 6 2 2" xfId="4654"/>
    <cellStyle name="Примечание 3 6 2 2 2" xfId="19288"/>
    <cellStyle name="Примечание 3 6 2 3" xfId="5418"/>
    <cellStyle name="Примечание 3 6 2 3 2" xfId="25612"/>
    <cellStyle name="Примечание 3 6 2 4" xfId="6165"/>
    <cellStyle name="Примечание 3 6 2 4 2" xfId="26063"/>
    <cellStyle name="Примечание 3 6 2 5" xfId="3376"/>
    <cellStyle name="Примечание 3 6 2 5 2" xfId="25426"/>
    <cellStyle name="Примечание 3 6 2 6" xfId="9998"/>
    <cellStyle name="Примечание 3 6 3" xfId="4135"/>
    <cellStyle name="Примечание 3 6 3 2" xfId="16246"/>
    <cellStyle name="Примечание 3 6 4" xfId="4926"/>
    <cellStyle name="Примечание 3 6 4 2" xfId="25528"/>
    <cellStyle name="Примечание 3 6 5" xfId="5673"/>
    <cellStyle name="Примечание 3 6 5 2" xfId="25726"/>
    <cellStyle name="Примечание 3 6 6" xfId="2884"/>
    <cellStyle name="Примечание 3 6 6 2" xfId="24934"/>
    <cellStyle name="Примечание 3 6 7" xfId="6965"/>
    <cellStyle name="Примечание 3 7" xfId="2036"/>
    <cellStyle name="Примечание 3 7 2" xfId="4240"/>
    <cellStyle name="Примечание 3 7 2 2" xfId="19008"/>
    <cellStyle name="Примечание 3 7 2 3" xfId="9718"/>
    <cellStyle name="Примечание 3 7 3" xfId="5004"/>
    <cellStyle name="Примечание 3 7 3 2" xfId="15966"/>
    <cellStyle name="Примечание 3 7 4" xfId="5751"/>
    <cellStyle name="Примечание 3 7 4 2" xfId="25773"/>
    <cellStyle name="Примечание 3 7 5" xfId="2962"/>
    <cellStyle name="Примечание 3 7 5 2" xfId="25012"/>
    <cellStyle name="Примечание 3 7 6" xfId="6685"/>
    <cellStyle name="Примечание 3 8" xfId="3592"/>
    <cellStyle name="Примечание 3 8 2" xfId="9988"/>
    <cellStyle name="Примечание 3 8 2 2" xfId="19278"/>
    <cellStyle name="Примечание 3 8 3" xfId="16236"/>
    <cellStyle name="Примечание 3 8 4" xfId="6955"/>
    <cellStyle name="Примечание 3 9" xfId="7001"/>
    <cellStyle name="Примечание 3 9 2" xfId="10034"/>
    <cellStyle name="Примечание 3 9 2 2" xfId="19324"/>
    <cellStyle name="Примечание 3 9 3" xfId="16282"/>
    <cellStyle name="Примечание 4" xfId="1081"/>
    <cellStyle name="Примечание 4 10" xfId="6659"/>
    <cellStyle name="Примечание 4 10 2" xfId="9692"/>
    <cellStyle name="Примечание 4 10 2 2" xfId="18982"/>
    <cellStyle name="Примечание 4 10 3" xfId="15940"/>
    <cellStyle name="Примечание 4 11" xfId="9189"/>
    <cellStyle name="Примечание 4 11 2" xfId="12232"/>
    <cellStyle name="Примечание 4 11 2 2" xfId="21522"/>
    <cellStyle name="Примечание 4 11 3" xfId="18480"/>
    <cellStyle name="Примечание 4 12" xfId="14911"/>
    <cellStyle name="Примечание 4 12 2" xfId="24201"/>
    <cellStyle name="Примечание 4 13" xfId="14774"/>
    <cellStyle name="Примечание 4 13 2" xfId="24064"/>
    <cellStyle name="Примечание 4 14" xfId="15594"/>
    <cellStyle name="Примечание 4 15" xfId="6283"/>
    <cellStyle name="Примечание 4 2" xfId="1489"/>
    <cellStyle name="Примечание 4 2 10" xfId="9564"/>
    <cellStyle name="Примечание 4 2 10 2" xfId="18855"/>
    <cellStyle name="Примечание 4 2 11" xfId="15044"/>
    <cellStyle name="Примечание 4 2 11 2" xfId="24334"/>
    <cellStyle name="Примечание 4 2 12" xfId="15348"/>
    <cellStyle name="Примечание 4 2 12 2" xfId="24638"/>
    <cellStyle name="Примечание 4 2 13" xfId="15726"/>
    <cellStyle name="Примечание 4 2 14" xfId="6417"/>
    <cellStyle name="Примечание 4 2 2" xfId="2197"/>
    <cellStyle name="Примечание 4 2 2 2" xfId="4401"/>
    <cellStyle name="Примечание 4 2 2 2 2" xfId="19473"/>
    <cellStyle name="Примечание 4 2 2 2 3" xfId="10183"/>
    <cellStyle name="Примечание 4 2 2 3" xfId="5165"/>
    <cellStyle name="Примечание 4 2 2 3 2" xfId="16431"/>
    <cellStyle name="Примечание 4 2 2 4" xfId="5912"/>
    <cellStyle name="Примечание 4 2 2 4 2" xfId="25872"/>
    <cellStyle name="Примечание 4 2 2 5" xfId="3123"/>
    <cellStyle name="Примечание 4 2 2 5 2" xfId="25173"/>
    <cellStyle name="Примечание 4 2 2 6" xfId="7141"/>
    <cellStyle name="Примечание 4 2 3" xfId="3838"/>
    <cellStyle name="Примечание 4 2 3 2" xfId="10499"/>
    <cellStyle name="Примечание 4 2 3 2 2" xfId="19789"/>
    <cellStyle name="Примечание 4 2 3 3" xfId="16747"/>
    <cellStyle name="Примечание 4 2 3 4" xfId="7456"/>
    <cellStyle name="Примечание 4 2 4" xfId="4675"/>
    <cellStyle name="Примечание 4 2 4 2" xfId="10805"/>
    <cellStyle name="Примечание 4 2 4 2 2" xfId="20095"/>
    <cellStyle name="Примечание 4 2 4 3" xfId="17053"/>
    <cellStyle name="Примечание 4 2 4 4" xfId="7762"/>
    <cellStyle name="Примечание 4 2 5" xfId="3667"/>
    <cellStyle name="Примечание 4 2 5 2" xfId="11112"/>
    <cellStyle name="Примечание 4 2 5 2 2" xfId="20402"/>
    <cellStyle name="Примечание 4 2 5 3" xfId="17360"/>
    <cellStyle name="Примечание 4 2 5 4" xfId="8069"/>
    <cellStyle name="Примечание 4 2 6" xfId="2631"/>
    <cellStyle name="Примечание 4 2 6 2" xfId="11415"/>
    <cellStyle name="Примечание 4 2 6 2 2" xfId="20705"/>
    <cellStyle name="Примечание 4 2 6 3" xfId="17663"/>
    <cellStyle name="Примечание 4 2 6 4" xfId="8372"/>
    <cellStyle name="Примечание 4 2 7" xfId="8675"/>
    <cellStyle name="Примечание 4 2 7 2" xfId="11718"/>
    <cellStyle name="Примечание 4 2 7 2 2" xfId="21008"/>
    <cellStyle name="Примечание 4 2 7 3" xfId="17966"/>
    <cellStyle name="Примечание 4 2 8" xfId="8943"/>
    <cellStyle name="Примечание 4 2 8 2" xfId="11986"/>
    <cellStyle name="Примечание 4 2 8 2 2" xfId="21276"/>
    <cellStyle name="Примечание 4 2 8 3" xfId="18234"/>
    <cellStyle name="Примечание 4 2 9" xfId="9321"/>
    <cellStyle name="Примечание 4 2 9 2" xfId="12302"/>
    <cellStyle name="Примечание 4 2 9 2 2" xfId="21592"/>
    <cellStyle name="Примечание 4 2 9 3" xfId="18612"/>
    <cellStyle name="Примечание 4 3" xfId="1352"/>
    <cellStyle name="Примечание 4 3 10" xfId="9506"/>
    <cellStyle name="Примечание 4 3 10 2" xfId="18797"/>
    <cellStyle name="Примечание 4 3 11" xfId="14936"/>
    <cellStyle name="Примечание 4 3 11 2" xfId="24226"/>
    <cellStyle name="Примечание 4 3 12" xfId="15240"/>
    <cellStyle name="Примечание 4 3 12 2" xfId="24530"/>
    <cellStyle name="Примечание 4 3 13" xfId="15618"/>
    <cellStyle name="Примечание 4 3 14" xfId="6309"/>
    <cellStyle name="Примечание 4 3 2" xfId="2064"/>
    <cellStyle name="Примечание 4 3 2 2" xfId="4268"/>
    <cellStyle name="Примечание 4 3 2 2 2" xfId="19365"/>
    <cellStyle name="Примечание 4 3 2 2 3" xfId="10075"/>
    <cellStyle name="Примечание 4 3 2 3" xfId="5032"/>
    <cellStyle name="Примечание 4 3 2 3 2" xfId="16323"/>
    <cellStyle name="Примечание 4 3 2 4" xfId="5779"/>
    <cellStyle name="Примечание 4 3 2 4 2" xfId="25798"/>
    <cellStyle name="Примечание 4 3 2 5" xfId="2990"/>
    <cellStyle name="Примечание 4 3 2 5 2" xfId="25040"/>
    <cellStyle name="Примечание 4 3 2 6" xfId="7042"/>
    <cellStyle name="Примечание 4 3 3" xfId="3706"/>
    <cellStyle name="Примечание 4 3 3 2" xfId="10391"/>
    <cellStyle name="Примечание 4 3 3 2 2" xfId="19681"/>
    <cellStyle name="Примечание 4 3 3 3" xfId="16639"/>
    <cellStyle name="Примечание 4 3 3 4" xfId="7348"/>
    <cellStyle name="Примечание 4 3 4" xfId="3486"/>
    <cellStyle name="Примечание 4 3 4 2" xfId="10697"/>
    <cellStyle name="Примечание 4 3 4 2 2" xfId="19987"/>
    <cellStyle name="Примечание 4 3 4 3" xfId="16945"/>
    <cellStyle name="Примечание 4 3 4 4" xfId="7654"/>
    <cellStyle name="Примечание 4 3 5" xfId="4147"/>
    <cellStyle name="Примечание 4 3 5 2" xfId="11004"/>
    <cellStyle name="Примечание 4 3 5 2 2" xfId="20294"/>
    <cellStyle name="Примечание 4 3 5 3" xfId="17252"/>
    <cellStyle name="Примечание 4 3 5 4" xfId="7961"/>
    <cellStyle name="Примечание 4 3 6" xfId="2498"/>
    <cellStyle name="Примечание 4 3 6 2" xfId="11307"/>
    <cellStyle name="Примечание 4 3 6 2 2" xfId="20597"/>
    <cellStyle name="Примечание 4 3 6 3" xfId="17555"/>
    <cellStyle name="Примечание 4 3 6 4" xfId="8264"/>
    <cellStyle name="Примечание 4 3 7" xfId="8567"/>
    <cellStyle name="Примечание 4 3 7 2" xfId="11610"/>
    <cellStyle name="Примечание 4 3 7 2 2" xfId="20900"/>
    <cellStyle name="Примечание 4 3 7 3" xfId="17858"/>
    <cellStyle name="Примечание 4 3 8" xfId="6937"/>
    <cellStyle name="Примечание 4 3 8 2" xfId="9970"/>
    <cellStyle name="Примечание 4 3 8 2 2" xfId="19260"/>
    <cellStyle name="Примечание 4 3 8 3" xfId="16218"/>
    <cellStyle name="Примечание 4 3 9" xfId="9213"/>
    <cellStyle name="Примечание 4 3 9 2" xfId="12244"/>
    <cellStyle name="Примечание 4 3 9 2 2" xfId="21534"/>
    <cellStyle name="Примечание 4 3 9 3" xfId="18504"/>
    <cellStyle name="Примечание 4 4" xfId="1731"/>
    <cellStyle name="Примечание 4 4 10" xfId="15213"/>
    <cellStyle name="Примечание 4 4 10 2" xfId="24503"/>
    <cellStyle name="Примечание 4 4 11" xfId="15516"/>
    <cellStyle name="Примечание 4 4 11 2" xfId="24806"/>
    <cellStyle name="Примечание 4 4 12" xfId="15895"/>
    <cellStyle name="Примечание 4 4 13" xfId="6612"/>
    <cellStyle name="Примечание 4 4 2" xfId="2365"/>
    <cellStyle name="Примечание 4 4 2 2" xfId="4569"/>
    <cellStyle name="Примечание 4 4 2 2 2" xfId="19647"/>
    <cellStyle name="Примечание 4 4 2 2 3" xfId="10357"/>
    <cellStyle name="Примечание 4 4 2 3" xfId="5333"/>
    <cellStyle name="Примечание 4 4 2 3 2" xfId="16605"/>
    <cellStyle name="Примечание 4 4 2 4" xfId="6080"/>
    <cellStyle name="Примечание 4 4 2 4 2" xfId="25978"/>
    <cellStyle name="Примечание 4 4 2 5" xfId="3291"/>
    <cellStyle name="Примечание 4 4 2 5 2" xfId="25341"/>
    <cellStyle name="Примечание 4 4 2 6" xfId="7314"/>
    <cellStyle name="Примечание 4 4 3" xfId="4020"/>
    <cellStyle name="Примечание 4 4 3 2" xfId="10667"/>
    <cellStyle name="Примечание 4 4 3 2 2" xfId="19957"/>
    <cellStyle name="Примечание 4 4 3 3" xfId="16915"/>
    <cellStyle name="Примечание 4 4 3 4" xfId="7624"/>
    <cellStyle name="Примечание 4 4 4" xfId="4841"/>
    <cellStyle name="Примечание 4 4 4 2" xfId="10977"/>
    <cellStyle name="Примечание 4 4 4 2 2" xfId="20267"/>
    <cellStyle name="Примечание 4 4 4 3" xfId="17225"/>
    <cellStyle name="Примечание 4 4 4 4" xfId="7934"/>
    <cellStyle name="Примечание 4 4 5" xfId="5588"/>
    <cellStyle name="Примечание 4 4 5 2" xfId="11280"/>
    <cellStyle name="Примечание 4 4 5 2 2" xfId="20570"/>
    <cellStyle name="Примечание 4 4 5 3" xfId="17528"/>
    <cellStyle name="Примечание 4 4 5 4" xfId="8237"/>
    <cellStyle name="Примечание 4 4 6" xfId="2799"/>
    <cellStyle name="Примечание 4 4 6 2" xfId="11584"/>
    <cellStyle name="Примечание 4 4 6 2 2" xfId="20874"/>
    <cellStyle name="Примечание 4 4 6 3" xfId="17832"/>
    <cellStyle name="Примечание 4 4 6 4" xfId="8541"/>
    <cellStyle name="Примечание 4 4 7" xfId="8843"/>
    <cellStyle name="Примечание 4 4 7 2" xfId="11886"/>
    <cellStyle name="Примечание 4 4 7 2 2" xfId="21176"/>
    <cellStyle name="Примечание 4 4 7 3" xfId="18134"/>
    <cellStyle name="Примечание 4 4 8" xfId="9111"/>
    <cellStyle name="Примечание 4 4 8 2" xfId="12154"/>
    <cellStyle name="Примечание 4 4 8 2 2" xfId="21444"/>
    <cellStyle name="Примечание 4 4 8 3" xfId="18402"/>
    <cellStyle name="Примечание 4 4 9" xfId="9490"/>
    <cellStyle name="Примечание 4 4 9 2" xfId="18781"/>
    <cellStyle name="Примечание 4 5" xfId="1588"/>
    <cellStyle name="Примечание 4 5 10" xfId="15063"/>
    <cellStyle name="Примечание 4 5 10 2" xfId="24353"/>
    <cellStyle name="Примечание 4 5 11" xfId="15366"/>
    <cellStyle name="Примечание 4 5 11 2" xfId="24656"/>
    <cellStyle name="Примечание 4 5 12" xfId="15745"/>
    <cellStyle name="Примечание 4 5 13" xfId="6455"/>
    <cellStyle name="Примечание 4 5 2" xfId="2226"/>
    <cellStyle name="Примечание 4 5 2 2" xfId="4430"/>
    <cellStyle name="Примечание 4 5 2 2 2" xfId="19496"/>
    <cellStyle name="Примечание 4 5 2 2 3" xfId="10206"/>
    <cellStyle name="Примечание 4 5 2 3" xfId="5194"/>
    <cellStyle name="Примечание 4 5 2 3 2" xfId="16454"/>
    <cellStyle name="Примечание 4 5 2 4" xfId="5941"/>
    <cellStyle name="Примечание 4 5 2 4 2" xfId="25898"/>
    <cellStyle name="Примечание 4 5 2 5" xfId="3152"/>
    <cellStyle name="Примечание 4 5 2 5 2" xfId="25202"/>
    <cellStyle name="Примечание 4 5 2 6" xfId="7163"/>
    <cellStyle name="Примечание 4 5 3" xfId="3896"/>
    <cellStyle name="Примечание 4 5 3 2" xfId="10517"/>
    <cellStyle name="Примечание 4 5 3 2 2" xfId="19807"/>
    <cellStyle name="Примечание 4 5 3 3" xfId="16765"/>
    <cellStyle name="Примечание 4 5 3 4" xfId="7474"/>
    <cellStyle name="Примечание 4 5 4" xfId="4703"/>
    <cellStyle name="Примечание 4 5 4 2" xfId="10825"/>
    <cellStyle name="Примечание 4 5 4 2 2" xfId="20115"/>
    <cellStyle name="Примечание 4 5 4 3" xfId="17073"/>
    <cellStyle name="Примечание 4 5 4 4" xfId="7782"/>
    <cellStyle name="Примечание 4 5 5" xfId="5449"/>
    <cellStyle name="Примечание 4 5 5 2" xfId="11130"/>
    <cellStyle name="Примечание 4 5 5 2 2" xfId="20420"/>
    <cellStyle name="Примечание 4 5 5 3" xfId="17378"/>
    <cellStyle name="Примечание 4 5 5 4" xfId="8087"/>
    <cellStyle name="Примечание 4 5 6" xfId="2660"/>
    <cellStyle name="Примечание 4 5 6 2" xfId="11434"/>
    <cellStyle name="Примечание 4 5 6 2 2" xfId="20724"/>
    <cellStyle name="Примечание 4 5 6 3" xfId="17682"/>
    <cellStyle name="Примечание 4 5 6 4" xfId="8391"/>
    <cellStyle name="Примечание 4 5 7" xfId="8693"/>
    <cellStyle name="Примечание 4 5 7 2" xfId="11736"/>
    <cellStyle name="Примечание 4 5 7 2 2" xfId="21026"/>
    <cellStyle name="Примечание 4 5 7 3" xfId="17984"/>
    <cellStyle name="Примечание 4 5 8" xfId="8961"/>
    <cellStyle name="Примечание 4 5 8 2" xfId="12004"/>
    <cellStyle name="Примечание 4 5 8 2 2" xfId="21294"/>
    <cellStyle name="Примечание 4 5 8 3" xfId="18252"/>
    <cellStyle name="Примечание 4 5 9" xfId="9340"/>
    <cellStyle name="Примечание 4 5 9 2" xfId="18631"/>
    <cellStyle name="Примечание 4 6" xfId="1892"/>
    <cellStyle name="Примечание 4 6 2" xfId="2451"/>
    <cellStyle name="Примечание 4 6 2 2" xfId="4655"/>
    <cellStyle name="Примечание 4 6 2 2 2" xfId="19289"/>
    <cellStyle name="Примечание 4 6 2 3" xfId="5419"/>
    <cellStyle name="Примечание 4 6 2 3 2" xfId="25613"/>
    <cellStyle name="Примечание 4 6 2 4" xfId="6166"/>
    <cellStyle name="Примечание 4 6 2 4 2" xfId="26064"/>
    <cellStyle name="Примечание 4 6 2 5" xfId="3377"/>
    <cellStyle name="Примечание 4 6 2 5 2" xfId="25427"/>
    <cellStyle name="Примечание 4 6 2 6" xfId="9999"/>
    <cellStyle name="Примечание 4 6 3" xfId="4136"/>
    <cellStyle name="Примечание 4 6 3 2" xfId="16247"/>
    <cellStyle name="Примечание 4 6 4" xfId="4927"/>
    <cellStyle name="Примечание 4 6 4 2" xfId="25529"/>
    <cellStyle name="Примечание 4 6 5" xfId="5674"/>
    <cellStyle name="Примечание 4 6 5 2" xfId="25727"/>
    <cellStyle name="Примечание 4 6 6" xfId="2885"/>
    <cellStyle name="Примечание 4 6 6 2" xfId="24935"/>
    <cellStyle name="Примечание 4 6 7" xfId="6966"/>
    <cellStyle name="Примечание 4 7" xfId="2037"/>
    <cellStyle name="Примечание 4 7 2" xfId="4241"/>
    <cellStyle name="Примечание 4 7 2 2" xfId="19007"/>
    <cellStyle name="Примечание 4 7 2 3" xfId="9717"/>
    <cellStyle name="Примечание 4 7 3" xfId="5005"/>
    <cellStyle name="Примечание 4 7 3 2" xfId="15965"/>
    <cellStyle name="Примечание 4 7 4" xfId="5752"/>
    <cellStyle name="Примечание 4 7 4 2" xfId="25774"/>
    <cellStyle name="Примечание 4 7 5" xfId="2963"/>
    <cellStyle name="Примечание 4 7 5 2" xfId="25013"/>
    <cellStyle name="Примечание 4 7 6" xfId="6684"/>
    <cellStyle name="Примечание 4 8" xfId="3593"/>
    <cellStyle name="Примечание 4 8 2" xfId="10054"/>
    <cellStyle name="Примечание 4 8 2 2" xfId="19344"/>
    <cellStyle name="Примечание 4 8 3" xfId="16302"/>
    <cellStyle name="Примечание 4 8 4" xfId="7021"/>
    <cellStyle name="Примечание 4 9" xfId="6974"/>
    <cellStyle name="Примечание 4 9 2" xfId="10007"/>
    <cellStyle name="Примечание 4 9 2 2" xfId="19297"/>
    <cellStyle name="Примечание 4 9 3" xfId="16255"/>
    <cellStyle name="Примечание 5" xfId="1082"/>
    <cellStyle name="Примечание 5 10" xfId="7634"/>
    <cellStyle name="Примечание 5 10 2" xfId="10677"/>
    <cellStyle name="Примечание 5 10 2 2" xfId="19967"/>
    <cellStyle name="Примечание 5 10 3" xfId="16925"/>
    <cellStyle name="Примечание 5 11" xfId="9190"/>
    <cellStyle name="Примечание 5 11 2" xfId="12233"/>
    <cellStyle name="Примечание 5 11 2 2" xfId="21523"/>
    <cellStyle name="Примечание 5 11 3" xfId="18481"/>
    <cellStyle name="Примечание 5 12" xfId="14912"/>
    <cellStyle name="Примечание 5 12 2" xfId="24202"/>
    <cellStyle name="Примечание 5 13" xfId="14773"/>
    <cellStyle name="Примечание 5 13 2" xfId="24063"/>
    <cellStyle name="Примечание 5 14" xfId="15595"/>
    <cellStyle name="Примечание 5 15" xfId="6284"/>
    <cellStyle name="Примечание 5 2" xfId="1490"/>
    <cellStyle name="Примечание 5 2 10" xfId="9565"/>
    <cellStyle name="Примечание 5 2 10 2" xfId="18856"/>
    <cellStyle name="Примечание 5 2 11" xfId="15045"/>
    <cellStyle name="Примечание 5 2 11 2" xfId="24335"/>
    <cellStyle name="Примечание 5 2 12" xfId="15349"/>
    <cellStyle name="Примечание 5 2 12 2" xfId="24639"/>
    <cellStyle name="Примечание 5 2 13" xfId="15727"/>
    <cellStyle name="Примечание 5 2 14" xfId="6418"/>
    <cellStyle name="Примечание 5 2 2" xfId="2198"/>
    <cellStyle name="Примечание 5 2 2 2" xfId="4402"/>
    <cellStyle name="Примечание 5 2 2 2 2" xfId="19474"/>
    <cellStyle name="Примечание 5 2 2 2 3" xfId="10184"/>
    <cellStyle name="Примечание 5 2 2 3" xfId="5166"/>
    <cellStyle name="Примечание 5 2 2 3 2" xfId="16432"/>
    <cellStyle name="Примечание 5 2 2 4" xfId="5913"/>
    <cellStyle name="Примечание 5 2 2 4 2" xfId="25873"/>
    <cellStyle name="Примечание 5 2 2 5" xfId="3124"/>
    <cellStyle name="Примечание 5 2 2 5 2" xfId="25174"/>
    <cellStyle name="Примечание 5 2 2 6" xfId="7142"/>
    <cellStyle name="Примечание 5 2 3" xfId="3839"/>
    <cellStyle name="Примечание 5 2 3 2" xfId="10500"/>
    <cellStyle name="Примечание 5 2 3 2 2" xfId="19790"/>
    <cellStyle name="Примечание 5 2 3 3" xfId="16748"/>
    <cellStyle name="Примечание 5 2 3 4" xfId="7457"/>
    <cellStyle name="Примечание 5 2 4" xfId="4676"/>
    <cellStyle name="Примечание 5 2 4 2" xfId="10806"/>
    <cellStyle name="Примечание 5 2 4 2 2" xfId="20096"/>
    <cellStyle name="Примечание 5 2 4 3" xfId="17054"/>
    <cellStyle name="Примечание 5 2 4 4" xfId="7763"/>
    <cellStyle name="Примечание 5 2 5" xfId="3679"/>
    <cellStyle name="Примечание 5 2 5 2" xfId="11113"/>
    <cellStyle name="Примечание 5 2 5 2 2" xfId="20403"/>
    <cellStyle name="Примечание 5 2 5 3" xfId="17361"/>
    <cellStyle name="Примечание 5 2 5 4" xfId="8070"/>
    <cellStyle name="Примечание 5 2 6" xfId="2632"/>
    <cellStyle name="Примечание 5 2 6 2" xfId="11416"/>
    <cellStyle name="Примечание 5 2 6 2 2" xfId="20706"/>
    <cellStyle name="Примечание 5 2 6 3" xfId="17664"/>
    <cellStyle name="Примечание 5 2 6 4" xfId="8373"/>
    <cellStyle name="Примечание 5 2 7" xfId="8676"/>
    <cellStyle name="Примечание 5 2 7 2" xfId="11719"/>
    <cellStyle name="Примечание 5 2 7 2 2" xfId="21009"/>
    <cellStyle name="Примечание 5 2 7 3" xfId="17967"/>
    <cellStyle name="Примечание 5 2 8" xfId="8944"/>
    <cellStyle name="Примечание 5 2 8 2" xfId="11987"/>
    <cellStyle name="Примечание 5 2 8 2 2" xfId="21277"/>
    <cellStyle name="Примечание 5 2 8 3" xfId="18235"/>
    <cellStyle name="Примечание 5 2 9" xfId="9322"/>
    <cellStyle name="Примечание 5 2 9 2" xfId="12303"/>
    <cellStyle name="Примечание 5 2 9 2 2" xfId="21593"/>
    <cellStyle name="Примечание 5 2 9 3" xfId="18613"/>
    <cellStyle name="Примечание 5 3" xfId="1351"/>
    <cellStyle name="Примечание 5 3 10" xfId="9505"/>
    <cellStyle name="Примечание 5 3 10 2" xfId="18796"/>
    <cellStyle name="Примечание 5 3 11" xfId="14935"/>
    <cellStyle name="Примечание 5 3 11 2" xfId="24225"/>
    <cellStyle name="Примечание 5 3 12" xfId="15239"/>
    <cellStyle name="Примечание 5 3 12 2" xfId="24529"/>
    <cellStyle name="Примечание 5 3 13" xfId="15617"/>
    <cellStyle name="Примечание 5 3 14" xfId="6308"/>
    <cellStyle name="Примечание 5 3 2" xfId="2063"/>
    <cellStyle name="Примечание 5 3 2 2" xfId="4267"/>
    <cellStyle name="Примечание 5 3 2 2 2" xfId="19364"/>
    <cellStyle name="Примечание 5 3 2 2 3" xfId="10074"/>
    <cellStyle name="Примечание 5 3 2 3" xfId="5031"/>
    <cellStyle name="Примечание 5 3 2 3 2" xfId="16322"/>
    <cellStyle name="Примечание 5 3 2 4" xfId="5778"/>
    <cellStyle name="Примечание 5 3 2 4 2" xfId="25797"/>
    <cellStyle name="Примечание 5 3 2 5" xfId="2989"/>
    <cellStyle name="Примечание 5 3 2 5 2" xfId="25039"/>
    <cellStyle name="Примечание 5 3 2 6" xfId="7041"/>
    <cellStyle name="Примечание 5 3 3" xfId="3705"/>
    <cellStyle name="Примечание 5 3 3 2" xfId="10390"/>
    <cellStyle name="Примечание 5 3 3 2 2" xfId="19680"/>
    <cellStyle name="Примечание 5 3 3 3" xfId="16638"/>
    <cellStyle name="Примечание 5 3 3 4" xfId="7347"/>
    <cellStyle name="Примечание 5 3 4" xfId="3487"/>
    <cellStyle name="Примечание 5 3 4 2" xfId="10696"/>
    <cellStyle name="Примечание 5 3 4 2 2" xfId="19986"/>
    <cellStyle name="Примечание 5 3 4 3" xfId="16944"/>
    <cellStyle name="Примечание 5 3 4 4" xfId="7653"/>
    <cellStyle name="Примечание 5 3 5" xfId="4031"/>
    <cellStyle name="Примечание 5 3 5 2" xfId="11003"/>
    <cellStyle name="Примечание 5 3 5 2 2" xfId="20293"/>
    <cellStyle name="Примечание 5 3 5 3" xfId="17251"/>
    <cellStyle name="Примечание 5 3 5 4" xfId="7960"/>
    <cellStyle name="Примечание 5 3 6" xfId="2497"/>
    <cellStyle name="Примечание 5 3 6 2" xfId="11306"/>
    <cellStyle name="Примечание 5 3 6 2 2" xfId="20596"/>
    <cellStyle name="Примечание 5 3 6 3" xfId="17554"/>
    <cellStyle name="Примечание 5 3 6 4" xfId="8263"/>
    <cellStyle name="Примечание 5 3 7" xfId="8566"/>
    <cellStyle name="Примечание 5 3 7 2" xfId="11609"/>
    <cellStyle name="Примечание 5 3 7 2 2" xfId="20899"/>
    <cellStyle name="Примечание 5 3 7 3" xfId="17857"/>
    <cellStyle name="Примечание 5 3 8" xfId="6938"/>
    <cellStyle name="Примечание 5 3 8 2" xfId="9971"/>
    <cellStyle name="Примечание 5 3 8 2 2" xfId="19261"/>
    <cellStyle name="Примечание 5 3 8 3" xfId="16219"/>
    <cellStyle name="Примечание 5 3 9" xfId="9212"/>
    <cellStyle name="Примечание 5 3 9 2" xfId="12243"/>
    <cellStyle name="Примечание 5 3 9 2 2" xfId="21533"/>
    <cellStyle name="Примечание 5 3 9 3" xfId="18503"/>
    <cellStyle name="Примечание 5 4" xfId="1732"/>
    <cellStyle name="Примечание 5 4 10" xfId="15214"/>
    <cellStyle name="Примечание 5 4 10 2" xfId="24504"/>
    <cellStyle name="Примечание 5 4 11" xfId="15517"/>
    <cellStyle name="Примечание 5 4 11 2" xfId="24807"/>
    <cellStyle name="Примечание 5 4 12" xfId="15896"/>
    <cellStyle name="Примечание 5 4 13" xfId="6613"/>
    <cellStyle name="Примечание 5 4 2" xfId="2366"/>
    <cellStyle name="Примечание 5 4 2 2" xfId="4570"/>
    <cellStyle name="Примечание 5 4 2 2 2" xfId="19648"/>
    <cellStyle name="Примечание 5 4 2 2 3" xfId="10358"/>
    <cellStyle name="Примечание 5 4 2 3" xfId="5334"/>
    <cellStyle name="Примечание 5 4 2 3 2" xfId="16606"/>
    <cellStyle name="Примечание 5 4 2 4" xfId="6081"/>
    <cellStyle name="Примечание 5 4 2 4 2" xfId="25979"/>
    <cellStyle name="Примечание 5 4 2 5" xfId="3292"/>
    <cellStyle name="Примечание 5 4 2 5 2" xfId="25342"/>
    <cellStyle name="Примечание 5 4 2 6" xfId="7315"/>
    <cellStyle name="Примечание 5 4 3" xfId="4021"/>
    <cellStyle name="Примечание 5 4 3 2" xfId="10668"/>
    <cellStyle name="Примечание 5 4 3 2 2" xfId="19958"/>
    <cellStyle name="Примечание 5 4 3 3" xfId="16916"/>
    <cellStyle name="Примечание 5 4 3 4" xfId="7625"/>
    <cellStyle name="Примечание 5 4 4" xfId="4842"/>
    <cellStyle name="Примечание 5 4 4 2" xfId="10978"/>
    <cellStyle name="Примечание 5 4 4 2 2" xfId="20268"/>
    <cellStyle name="Примечание 5 4 4 3" xfId="17226"/>
    <cellStyle name="Примечание 5 4 4 4" xfId="7935"/>
    <cellStyle name="Примечание 5 4 5" xfId="5589"/>
    <cellStyle name="Примечание 5 4 5 2" xfId="11281"/>
    <cellStyle name="Примечание 5 4 5 2 2" xfId="20571"/>
    <cellStyle name="Примечание 5 4 5 3" xfId="17529"/>
    <cellStyle name="Примечание 5 4 5 4" xfId="8238"/>
    <cellStyle name="Примечание 5 4 6" xfId="2800"/>
    <cellStyle name="Примечание 5 4 6 2" xfId="11585"/>
    <cellStyle name="Примечание 5 4 6 2 2" xfId="20875"/>
    <cellStyle name="Примечание 5 4 6 3" xfId="17833"/>
    <cellStyle name="Примечание 5 4 6 4" xfId="8542"/>
    <cellStyle name="Примечание 5 4 7" xfId="8844"/>
    <cellStyle name="Примечание 5 4 7 2" xfId="11887"/>
    <cellStyle name="Примечание 5 4 7 2 2" xfId="21177"/>
    <cellStyle name="Примечание 5 4 7 3" xfId="18135"/>
    <cellStyle name="Примечание 5 4 8" xfId="9112"/>
    <cellStyle name="Примечание 5 4 8 2" xfId="12155"/>
    <cellStyle name="Примечание 5 4 8 2 2" xfId="21445"/>
    <cellStyle name="Примечание 5 4 8 3" xfId="18403"/>
    <cellStyle name="Примечание 5 4 9" xfId="9491"/>
    <cellStyle name="Примечание 5 4 9 2" xfId="18782"/>
    <cellStyle name="Примечание 5 5" xfId="1587"/>
    <cellStyle name="Примечание 5 5 10" xfId="15062"/>
    <cellStyle name="Примечание 5 5 10 2" xfId="24352"/>
    <cellStyle name="Примечание 5 5 11" xfId="15365"/>
    <cellStyle name="Примечание 5 5 11 2" xfId="24655"/>
    <cellStyle name="Примечание 5 5 12" xfId="15744"/>
    <cellStyle name="Примечание 5 5 13" xfId="6454"/>
    <cellStyle name="Примечание 5 5 2" xfId="2225"/>
    <cellStyle name="Примечание 5 5 2 2" xfId="4429"/>
    <cellStyle name="Примечание 5 5 2 2 2" xfId="19495"/>
    <cellStyle name="Примечание 5 5 2 2 3" xfId="10205"/>
    <cellStyle name="Примечание 5 5 2 3" xfId="5193"/>
    <cellStyle name="Примечание 5 5 2 3 2" xfId="16453"/>
    <cellStyle name="Примечание 5 5 2 4" xfId="5940"/>
    <cellStyle name="Примечание 5 5 2 4 2" xfId="25897"/>
    <cellStyle name="Примечание 5 5 2 5" xfId="3151"/>
    <cellStyle name="Примечание 5 5 2 5 2" xfId="25201"/>
    <cellStyle name="Примечание 5 5 2 6" xfId="7162"/>
    <cellStyle name="Примечание 5 5 3" xfId="3895"/>
    <cellStyle name="Примечание 5 5 3 2" xfId="10516"/>
    <cellStyle name="Примечание 5 5 3 2 2" xfId="19806"/>
    <cellStyle name="Примечание 5 5 3 3" xfId="16764"/>
    <cellStyle name="Примечание 5 5 3 4" xfId="7473"/>
    <cellStyle name="Примечание 5 5 4" xfId="4702"/>
    <cellStyle name="Примечание 5 5 4 2" xfId="10824"/>
    <cellStyle name="Примечание 5 5 4 2 2" xfId="20114"/>
    <cellStyle name="Примечание 5 5 4 3" xfId="17072"/>
    <cellStyle name="Примечание 5 5 4 4" xfId="7781"/>
    <cellStyle name="Примечание 5 5 5" xfId="5448"/>
    <cellStyle name="Примечание 5 5 5 2" xfId="11129"/>
    <cellStyle name="Примечание 5 5 5 2 2" xfId="20419"/>
    <cellStyle name="Примечание 5 5 5 3" xfId="17377"/>
    <cellStyle name="Примечание 5 5 5 4" xfId="8086"/>
    <cellStyle name="Примечание 5 5 6" xfId="2659"/>
    <cellStyle name="Примечание 5 5 6 2" xfId="11433"/>
    <cellStyle name="Примечание 5 5 6 2 2" xfId="20723"/>
    <cellStyle name="Примечание 5 5 6 3" xfId="17681"/>
    <cellStyle name="Примечание 5 5 6 4" xfId="8390"/>
    <cellStyle name="Примечание 5 5 7" xfId="8692"/>
    <cellStyle name="Примечание 5 5 7 2" xfId="11735"/>
    <cellStyle name="Примечание 5 5 7 2 2" xfId="21025"/>
    <cellStyle name="Примечание 5 5 7 3" xfId="17983"/>
    <cellStyle name="Примечание 5 5 8" xfId="8960"/>
    <cellStyle name="Примечание 5 5 8 2" xfId="12003"/>
    <cellStyle name="Примечание 5 5 8 2 2" xfId="21293"/>
    <cellStyle name="Примечание 5 5 8 3" xfId="18251"/>
    <cellStyle name="Примечание 5 5 9" xfId="9339"/>
    <cellStyle name="Примечание 5 5 9 2" xfId="18630"/>
    <cellStyle name="Примечание 5 6" xfId="1893"/>
    <cellStyle name="Примечание 5 6 2" xfId="2452"/>
    <cellStyle name="Примечание 5 6 2 2" xfId="4656"/>
    <cellStyle name="Примечание 5 6 2 2 2" xfId="19290"/>
    <cellStyle name="Примечание 5 6 2 3" xfId="5420"/>
    <cellStyle name="Примечание 5 6 2 3 2" xfId="25614"/>
    <cellStyle name="Примечание 5 6 2 4" xfId="6167"/>
    <cellStyle name="Примечание 5 6 2 4 2" xfId="26065"/>
    <cellStyle name="Примечание 5 6 2 5" xfId="3378"/>
    <cellStyle name="Примечание 5 6 2 5 2" xfId="25428"/>
    <cellStyle name="Примечание 5 6 2 6" xfId="10000"/>
    <cellStyle name="Примечание 5 6 3" xfId="4137"/>
    <cellStyle name="Примечание 5 6 3 2" xfId="16248"/>
    <cellStyle name="Примечание 5 6 4" xfId="4928"/>
    <cellStyle name="Примечание 5 6 4 2" xfId="25530"/>
    <cellStyle name="Примечание 5 6 5" xfId="5675"/>
    <cellStyle name="Примечание 5 6 5 2" xfId="25728"/>
    <cellStyle name="Примечание 5 6 6" xfId="2886"/>
    <cellStyle name="Примечание 5 6 6 2" xfId="24936"/>
    <cellStyle name="Примечание 5 6 7" xfId="6967"/>
    <cellStyle name="Примечание 5 7" xfId="2038"/>
    <cellStyle name="Примечание 5 7 2" xfId="4242"/>
    <cellStyle name="Примечание 5 7 2 2" xfId="19006"/>
    <cellStyle name="Примечание 5 7 2 3" xfId="9716"/>
    <cellStyle name="Примечание 5 7 3" xfId="5006"/>
    <cellStyle name="Примечание 5 7 3 2" xfId="15964"/>
    <cellStyle name="Примечание 5 7 4" xfId="5753"/>
    <cellStyle name="Примечание 5 7 4 2" xfId="25775"/>
    <cellStyle name="Примечание 5 7 5" xfId="2964"/>
    <cellStyle name="Примечание 5 7 5 2" xfId="25014"/>
    <cellStyle name="Примечание 5 7 6" xfId="6683"/>
    <cellStyle name="Примечание 5 8" xfId="3594"/>
    <cellStyle name="Примечание 5 8 2" xfId="10055"/>
    <cellStyle name="Примечание 5 8 2 2" xfId="19345"/>
    <cellStyle name="Примечание 5 8 3" xfId="16303"/>
    <cellStyle name="Примечание 5 8 4" xfId="7022"/>
    <cellStyle name="Примечание 5 9" xfId="6696"/>
    <cellStyle name="Примечание 5 9 2" xfId="9729"/>
    <cellStyle name="Примечание 5 9 2 2" xfId="19019"/>
    <cellStyle name="Примечание 5 9 3" xfId="15977"/>
    <cellStyle name="Примечание 6" xfId="1083"/>
    <cellStyle name="Примечание 6 10" xfId="6655"/>
    <cellStyle name="Примечание 6 10 2" xfId="9688"/>
    <cellStyle name="Примечание 6 10 2 2" xfId="18978"/>
    <cellStyle name="Примечание 6 10 3" xfId="15936"/>
    <cellStyle name="Примечание 6 11" xfId="9191"/>
    <cellStyle name="Примечание 6 11 2" xfId="12234"/>
    <cellStyle name="Примечание 6 11 2 2" xfId="21524"/>
    <cellStyle name="Примечание 6 11 3" xfId="18482"/>
    <cellStyle name="Примечание 6 12" xfId="14913"/>
    <cellStyle name="Примечание 6 12 2" xfId="24203"/>
    <cellStyle name="Примечание 6 13" xfId="14772"/>
    <cellStyle name="Примечание 6 13 2" xfId="24062"/>
    <cellStyle name="Примечание 6 14" xfId="15596"/>
    <cellStyle name="Примечание 6 15" xfId="6285"/>
    <cellStyle name="Примечание 6 2" xfId="1491"/>
    <cellStyle name="Примечание 6 2 10" xfId="9566"/>
    <cellStyle name="Примечание 6 2 10 2" xfId="18857"/>
    <cellStyle name="Примечание 6 2 11" xfId="15046"/>
    <cellStyle name="Примечание 6 2 11 2" xfId="24336"/>
    <cellStyle name="Примечание 6 2 12" xfId="15350"/>
    <cellStyle name="Примечание 6 2 12 2" xfId="24640"/>
    <cellStyle name="Примечание 6 2 13" xfId="15728"/>
    <cellStyle name="Примечание 6 2 14" xfId="6419"/>
    <cellStyle name="Примечание 6 2 2" xfId="2199"/>
    <cellStyle name="Примечание 6 2 2 2" xfId="4403"/>
    <cellStyle name="Примечание 6 2 2 2 2" xfId="19475"/>
    <cellStyle name="Примечание 6 2 2 2 3" xfId="10185"/>
    <cellStyle name="Примечание 6 2 2 3" xfId="5167"/>
    <cellStyle name="Примечание 6 2 2 3 2" xfId="16433"/>
    <cellStyle name="Примечание 6 2 2 4" xfId="5914"/>
    <cellStyle name="Примечание 6 2 2 4 2" xfId="25874"/>
    <cellStyle name="Примечание 6 2 2 5" xfId="3125"/>
    <cellStyle name="Примечание 6 2 2 5 2" xfId="25175"/>
    <cellStyle name="Примечание 6 2 2 6" xfId="7143"/>
    <cellStyle name="Примечание 6 2 3" xfId="3840"/>
    <cellStyle name="Примечание 6 2 3 2" xfId="10501"/>
    <cellStyle name="Примечание 6 2 3 2 2" xfId="19791"/>
    <cellStyle name="Примечание 6 2 3 3" xfId="16749"/>
    <cellStyle name="Примечание 6 2 3 4" xfId="7458"/>
    <cellStyle name="Примечание 6 2 4" xfId="4677"/>
    <cellStyle name="Примечание 6 2 4 2" xfId="10807"/>
    <cellStyle name="Примечание 6 2 4 2 2" xfId="20097"/>
    <cellStyle name="Примечание 6 2 4 3" xfId="17055"/>
    <cellStyle name="Примечание 6 2 4 4" xfId="7764"/>
    <cellStyle name="Примечание 6 2 5" xfId="3870"/>
    <cellStyle name="Примечание 6 2 5 2" xfId="11114"/>
    <cellStyle name="Примечание 6 2 5 2 2" xfId="20404"/>
    <cellStyle name="Примечание 6 2 5 3" xfId="17362"/>
    <cellStyle name="Примечание 6 2 5 4" xfId="8071"/>
    <cellStyle name="Примечание 6 2 6" xfId="2633"/>
    <cellStyle name="Примечание 6 2 6 2" xfId="11417"/>
    <cellStyle name="Примечание 6 2 6 2 2" xfId="20707"/>
    <cellStyle name="Примечание 6 2 6 3" xfId="17665"/>
    <cellStyle name="Примечание 6 2 6 4" xfId="8374"/>
    <cellStyle name="Примечание 6 2 7" xfId="8677"/>
    <cellStyle name="Примечание 6 2 7 2" xfId="11720"/>
    <cellStyle name="Примечание 6 2 7 2 2" xfId="21010"/>
    <cellStyle name="Примечание 6 2 7 3" xfId="17968"/>
    <cellStyle name="Примечание 6 2 8" xfId="8945"/>
    <cellStyle name="Примечание 6 2 8 2" xfId="11988"/>
    <cellStyle name="Примечание 6 2 8 2 2" xfId="21278"/>
    <cellStyle name="Примечание 6 2 8 3" xfId="18236"/>
    <cellStyle name="Примечание 6 2 9" xfId="9323"/>
    <cellStyle name="Примечание 6 2 9 2" xfId="12304"/>
    <cellStyle name="Примечание 6 2 9 2 2" xfId="21594"/>
    <cellStyle name="Примечание 6 2 9 3" xfId="18614"/>
    <cellStyle name="Примечание 6 3" xfId="1350"/>
    <cellStyle name="Примечание 6 3 10" xfId="9504"/>
    <cellStyle name="Примечание 6 3 10 2" xfId="18795"/>
    <cellStyle name="Примечание 6 3 11" xfId="14934"/>
    <cellStyle name="Примечание 6 3 11 2" xfId="24224"/>
    <cellStyle name="Примечание 6 3 12" xfId="15238"/>
    <cellStyle name="Примечание 6 3 12 2" xfId="24528"/>
    <cellStyle name="Примечание 6 3 13" xfId="15616"/>
    <cellStyle name="Примечание 6 3 14" xfId="6307"/>
    <cellStyle name="Примечание 6 3 2" xfId="2062"/>
    <cellStyle name="Примечание 6 3 2 2" xfId="4266"/>
    <cellStyle name="Примечание 6 3 2 2 2" xfId="19363"/>
    <cellStyle name="Примечание 6 3 2 2 3" xfId="10073"/>
    <cellStyle name="Примечание 6 3 2 3" xfId="5030"/>
    <cellStyle name="Примечание 6 3 2 3 2" xfId="16321"/>
    <cellStyle name="Примечание 6 3 2 4" xfId="5777"/>
    <cellStyle name="Примечание 6 3 2 4 2" xfId="25796"/>
    <cellStyle name="Примечание 6 3 2 5" xfId="2988"/>
    <cellStyle name="Примечание 6 3 2 5 2" xfId="25038"/>
    <cellStyle name="Примечание 6 3 2 6" xfId="7040"/>
    <cellStyle name="Примечание 6 3 3" xfId="3704"/>
    <cellStyle name="Примечание 6 3 3 2" xfId="10389"/>
    <cellStyle name="Примечание 6 3 3 2 2" xfId="19679"/>
    <cellStyle name="Примечание 6 3 3 3" xfId="16637"/>
    <cellStyle name="Примечание 6 3 3 4" xfId="7346"/>
    <cellStyle name="Примечание 6 3 4" xfId="3488"/>
    <cellStyle name="Примечание 6 3 4 2" xfId="10695"/>
    <cellStyle name="Примечание 6 3 4 2 2" xfId="19985"/>
    <cellStyle name="Примечание 6 3 4 3" xfId="16943"/>
    <cellStyle name="Примечание 6 3 4 4" xfId="7652"/>
    <cellStyle name="Примечание 6 3 5" xfId="3847"/>
    <cellStyle name="Примечание 6 3 5 2" xfId="11002"/>
    <cellStyle name="Примечание 6 3 5 2 2" xfId="20292"/>
    <cellStyle name="Примечание 6 3 5 3" xfId="17250"/>
    <cellStyle name="Примечание 6 3 5 4" xfId="7959"/>
    <cellStyle name="Примечание 6 3 6" xfId="2496"/>
    <cellStyle name="Примечание 6 3 6 2" xfId="11305"/>
    <cellStyle name="Примечание 6 3 6 2 2" xfId="20595"/>
    <cellStyle name="Примечание 6 3 6 3" xfId="17553"/>
    <cellStyle name="Примечание 6 3 6 4" xfId="8262"/>
    <cellStyle name="Примечание 6 3 7" xfId="8565"/>
    <cellStyle name="Примечание 6 3 7 2" xfId="11608"/>
    <cellStyle name="Примечание 6 3 7 2 2" xfId="20898"/>
    <cellStyle name="Примечание 6 3 7 3" xfId="17856"/>
    <cellStyle name="Примечание 6 3 8" xfId="6649"/>
    <cellStyle name="Примечание 6 3 8 2" xfId="9682"/>
    <cellStyle name="Примечание 6 3 8 2 2" xfId="18972"/>
    <cellStyle name="Примечание 6 3 8 3" xfId="15930"/>
    <cellStyle name="Примечание 6 3 9" xfId="9211"/>
    <cellStyle name="Примечание 6 3 9 2" xfId="12242"/>
    <cellStyle name="Примечание 6 3 9 2 2" xfId="21532"/>
    <cellStyle name="Примечание 6 3 9 3" xfId="18502"/>
    <cellStyle name="Примечание 6 4" xfId="1733"/>
    <cellStyle name="Примечание 6 4 10" xfId="15215"/>
    <cellStyle name="Примечание 6 4 10 2" xfId="24505"/>
    <cellStyle name="Примечание 6 4 11" xfId="15518"/>
    <cellStyle name="Примечание 6 4 11 2" xfId="24808"/>
    <cellStyle name="Примечание 6 4 12" xfId="15897"/>
    <cellStyle name="Примечание 6 4 13" xfId="6614"/>
    <cellStyle name="Примечание 6 4 2" xfId="2367"/>
    <cellStyle name="Примечание 6 4 2 2" xfId="4571"/>
    <cellStyle name="Примечание 6 4 2 2 2" xfId="19649"/>
    <cellStyle name="Примечание 6 4 2 2 3" xfId="10359"/>
    <cellStyle name="Примечание 6 4 2 3" xfId="5335"/>
    <cellStyle name="Примечание 6 4 2 3 2" xfId="16607"/>
    <cellStyle name="Примечание 6 4 2 4" xfId="6082"/>
    <cellStyle name="Примечание 6 4 2 4 2" xfId="25980"/>
    <cellStyle name="Примечание 6 4 2 5" xfId="3293"/>
    <cellStyle name="Примечание 6 4 2 5 2" xfId="25343"/>
    <cellStyle name="Примечание 6 4 2 6" xfId="7316"/>
    <cellStyle name="Примечание 6 4 3" xfId="4022"/>
    <cellStyle name="Примечание 6 4 3 2" xfId="10669"/>
    <cellStyle name="Примечание 6 4 3 2 2" xfId="19959"/>
    <cellStyle name="Примечание 6 4 3 3" xfId="16917"/>
    <cellStyle name="Примечание 6 4 3 4" xfId="7626"/>
    <cellStyle name="Примечание 6 4 4" xfId="4843"/>
    <cellStyle name="Примечание 6 4 4 2" xfId="10979"/>
    <cellStyle name="Примечание 6 4 4 2 2" xfId="20269"/>
    <cellStyle name="Примечание 6 4 4 3" xfId="17227"/>
    <cellStyle name="Примечание 6 4 4 4" xfId="7936"/>
    <cellStyle name="Примечание 6 4 5" xfId="5590"/>
    <cellStyle name="Примечание 6 4 5 2" xfId="11282"/>
    <cellStyle name="Примечание 6 4 5 2 2" xfId="20572"/>
    <cellStyle name="Примечание 6 4 5 3" xfId="17530"/>
    <cellStyle name="Примечание 6 4 5 4" xfId="8239"/>
    <cellStyle name="Примечание 6 4 6" xfId="2801"/>
    <cellStyle name="Примечание 6 4 6 2" xfId="11586"/>
    <cellStyle name="Примечание 6 4 6 2 2" xfId="20876"/>
    <cellStyle name="Примечание 6 4 6 3" xfId="17834"/>
    <cellStyle name="Примечание 6 4 6 4" xfId="8543"/>
    <cellStyle name="Примечание 6 4 7" xfId="8845"/>
    <cellStyle name="Примечание 6 4 7 2" xfId="11888"/>
    <cellStyle name="Примечание 6 4 7 2 2" xfId="21178"/>
    <cellStyle name="Примечание 6 4 7 3" xfId="18136"/>
    <cellStyle name="Примечание 6 4 8" xfId="9113"/>
    <cellStyle name="Примечание 6 4 8 2" xfId="12156"/>
    <cellStyle name="Примечание 6 4 8 2 2" xfId="21446"/>
    <cellStyle name="Примечание 6 4 8 3" xfId="18404"/>
    <cellStyle name="Примечание 6 4 9" xfId="9492"/>
    <cellStyle name="Примечание 6 4 9 2" xfId="18783"/>
    <cellStyle name="Примечание 6 5" xfId="1586"/>
    <cellStyle name="Примечание 6 5 10" xfId="15061"/>
    <cellStyle name="Примечание 6 5 10 2" xfId="24351"/>
    <cellStyle name="Примечание 6 5 11" xfId="15364"/>
    <cellStyle name="Примечание 6 5 11 2" xfId="24654"/>
    <cellStyle name="Примечание 6 5 12" xfId="15743"/>
    <cellStyle name="Примечание 6 5 13" xfId="6453"/>
    <cellStyle name="Примечание 6 5 2" xfId="2224"/>
    <cellStyle name="Примечание 6 5 2 2" xfId="4428"/>
    <cellStyle name="Примечание 6 5 2 2 2" xfId="19494"/>
    <cellStyle name="Примечание 6 5 2 2 3" xfId="10204"/>
    <cellStyle name="Примечание 6 5 2 3" xfId="5192"/>
    <cellStyle name="Примечание 6 5 2 3 2" xfId="16452"/>
    <cellStyle name="Примечание 6 5 2 4" xfId="5939"/>
    <cellStyle name="Примечание 6 5 2 4 2" xfId="25896"/>
    <cellStyle name="Примечание 6 5 2 5" xfId="3150"/>
    <cellStyle name="Примечание 6 5 2 5 2" xfId="25200"/>
    <cellStyle name="Примечание 6 5 2 6" xfId="7161"/>
    <cellStyle name="Примечание 6 5 3" xfId="3894"/>
    <cellStyle name="Примечание 6 5 3 2" xfId="10515"/>
    <cellStyle name="Примечание 6 5 3 2 2" xfId="19805"/>
    <cellStyle name="Примечание 6 5 3 3" xfId="16763"/>
    <cellStyle name="Примечание 6 5 3 4" xfId="7472"/>
    <cellStyle name="Примечание 6 5 4" xfId="4701"/>
    <cellStyle name="Примечание 6 5 4 2" xfId="10823"/>
    <cellStyle name="Примечание 6 5 4 2 2" xfId="20113"/>
    <cellStyle name="Примечание 6 5 4 3" xfId="17071"/>
    <cellStyle name="Примечание 6 5 4 4" xfId="7780"/>
    <cellStyle name="Примечание 6 5 5" xfId="5447"/>
    <cellStyle name="Примечание 6 5 5 2" xfId="11128"/>
    <cellStyle name="Примечание 6 5 5 2 2" xfId="20418"/>
    <cellStyle name="Примечание 6 5 5 3" xfId="17376"/>
    <cellStyle name="Примечание 6 5 5 4" xfId="8085"/>
    <cellStyle name="Примечание 6 5 6" xfId="2658"/>
    <cellStyle name="Примечание 6 5 6 2" xfId="11432"/>
    <cellStyle name="Примечание 6 5 6 2 2" xfId="20722"/>
    <cellStyle name="Примечание 6 5 6 3" xfId="17680"/>
    <cellStyle name="Примечание 6 5 6 4" xfId="8389"/>
    <cellStyle name="Примечание 6 5 7" xfId="8691"/>
    <cellStyle name="Примечание 6 5 7 2" xfId="11734"/>
    <cellStyle name="Примечание 6 5 7 2 2" xfId="21024"/>
    <cellStyle name="Примечание 6 5 7 3" xfId="17982"/>
    <cellStyle name="Примечание 6 5 8" xfId="8959"/>
    <cellStyle name="Примечание 6 5 8 2" xfId="12002"/>
    <cellStyle name="Примечание 6 5 8 2 2" xfId="21292"/>
    <cellStyle name="Примечание 6 5 8 3" xfId="18250"/>
    <cellStyle name="Примечание 6 5 9" xfId="9338"/>
    <cellStyle name="Примечание 6 5 9 2" xfId="18629"/>
    <cellStyle name="Примечание 6 6" xfId="1894"/>
    <cellStyle name="Примечание 6 6 2" xfId="2453"/>
    <cellStyle name="Примечание 6 6 2 2" xfId="4657"/>
    <cellStyle name="Примечание 6 6 2 2 2" xfId="19291"/>
    <cellStyle name="Примечание 6 6 2 3" xfId="5421"/>
    <cellStyle name="Примечание 6 6 2 3 2" xfId="25615"/>
    <cellStyle name="Примечание 6 6 2 4" xfId="6168"/>
    <cellStyle name="Примечание 6 6 2 4 2" xfId="26066"/>
    <cellStyle name="Примечание 6 6 2 5" xfId="3379"/>
    <cellStyle name="Примечание 6 6 2 5 2" xfId="25429"/>
    <cellStyle name="Примечание 6 6 2 6" xfId="10001"/>
    <cellStyle name="Примечание 6 6 3" xfId="4138"/>
    <cellStyle name="Примечание 6 6 3 2" xfId="16249"/>
    <cellStyle name="Примечание 6 6 4" xfId="4929"/>
    <cellStyle name="Примечание 6 6 4 2" xfId="25531"/>
    <cellStyle name="Примечание 6 6 5" xfId="5676"/>
    <cellStyle name="Примечание 6 6 5 2" xfId="25729"/>
    <cellStyle name="Примечание 6 6 6" xfId="2887"/>
    <cellStyle name="Примечание 6 6 6 2" xfId="24937"/>
    <cellStyle name="Примечание 6 6 7" xfId="6968"/>
    <cellStyle name="Примечание 6 7" xfId="2039"/>
    <cellStyle name="Примечание 6 7 2" xfId="4243"/>
    <cellStyle name="Примечание 6 7 2 2" xfId="19005"/>
    <cellStyle name="Примечание 6 7 2 3" xfId="9715"/>
    <cellStyle name="Примечание 6 7 3" xfId="5007"/>
    <cellStyle name="Примечание 6 7 3 2" xfId="15963"/>
    <cellStyle name="Примечание 6 7 4" xfId="5754"/>
    <cellStyle name="Примечание 6 7 4 2" xfId="25776"/>
    <cellStyle name="Примечание 6 7 5" xfId="2965"/>
    <cellStyle name="Примечание 6 7 5 2" xfId="25015"/>
    <cellStyle name="Примечание 6 7 6" xfId="6682"/>
    <cellStyle name="Примечание 6 8" xfId="3595"/>
    <cellStyle name="Примечание 6 8 2" xfId="9670"/>
    <cellStyle name="Примечание 6 8 2 2" xfId="18960"/>
    <cellStyle name="Примечание 6 8 3" xfId="15918"/>
    <cellStyle name="Примечание 6 8 4" xfId="6637"/>
    <cellStyle name="Примечание 6 9" xfId="6695"/>
    <cellStyle name="Примечание 6 9 2" xfId="9728"/>
    <cellStyle name="Примечание 6 9 2 2" xfId="19018"/>
    <cellStyle name="Примечание 6 9 3" xfId="15976"/>
    <cellStyle name="Примечание 7" xfId="1084"/>
    <cellStyle name="Примечание 7 10" xfId="6675"/>
    <cellStyle name="Примечание 7 10 2" xfId="9708"/>
    <cellStyle name="Примечание 7 10 2 2" xfId="18998"/>
    <cellStyle name="Примечание 7 10 3" xfId="15956"/>
    <cellStyle name="Примечание 7 11" xfId="9192"/>
    <cellStyle name="Примечание 7 11 2" xfId="12235"/>
    <cellStyle name="Примечание 7 11 2 2" xfId="21525"/>
    <cellStyle name="Примечание 7 11 3" xfId="18483"/>
    <cellStyle name="Примечание 7 12" xfId="14914"/>
    <cellStyle name="Примечание 7 12 2" xfId="24204"/>
    <cellStyle name="Примечание 7 13" xfId="14771"/>
    <cellStyle name="Примечание 7 13 2" xfId="24061"/>
    <cellStyle name="Примечание 7 14" xfId="15597"/>
    <cellStyle name="Примечание 7 15" xfId="6286"/>
    <cellStyle name="Примечание 7 2" xfId="1492"/>
    <cellStyle name="Примечание 7 2 10" xfId="9567"/>
    <cellStyle name="Примечание 7 2 10 2" xfId="18858"/>
    <cellStyle name="Примечание 7 2 11" xfId="15047"/>
    <cellStyle name="Примечание 7 2 11 2" xfId="24337"/>
    <cellStyle name="Примечание 7 2 12" xfId="15351"/>
    <cellStyle name="Примечание 7 2 12 2" xfId="24641"/>
    <cellStyle name="Примечание 7 2 13" xfId="15729"/>
    <cellStyle name="Примечание 7 2 14" xfId="6420"/>
    <cellStyle name="Примечание 7 2 2" xfId="2200"/>
    <cellStyle name="Примечание 7 2 2 2" xfId="4404"/>
    <cellStyle name="Примечание 7 2 2 2 2" xfId="19476"/>
    <cellStyle name="Примечание 7 2 2 2 3" xfId="10186"/>
    <cellStyle name="Примечание 7 2 2 3" xfId="5168"/>
    <cellStyle name="Примечание 7 2 2 3 2" xfId="16434"/>
    <cellStyle name="Примечание 7 2 2 4" xfId="5915"/>
    <cellStyle name="Примечание 7 2 2 4 2" xfId="25875"/>
    <cellStyle name="Примечание 7 2 2 5" xfId="3126"/>
    <cellStyle name="Примечание 7 2 2 5 2" xfId="25176"/>
    <cellStyle name="Примечание 7 2 2 6" xfId="7144"/>
    <cellStyle name="Примечание 7 2 3" xfId="3841"/>
    <cellStyle name="Примечание 7 2 3 2" xfId="10502"/>
    <cellStyle name="Примечание 7 2 3 2 2" xfId="19792"/>
    <cellStyle name="Примечание 7 2 3 3" xfId="16750"/>
    <cellStyle name="Примечание 7 2 3 4" xfId="7459"/>
    <cellStyle name="Примечание 7 2 4" xfId="4678"/>
    <cellStyle name="Примечание 7 2 4 2" xfId="10808"/>
    <cellStyle name="Примечание 7 2 4 2 2" xfId="20098"/>
    <cellStyle name="Примечание 7 2 4 3" xfId="17056"/>
    <cellStyle name="Примечание 7 2 4 4" xfId="7765"/>
    <cellStyle name="Примечание 7 2 5" xfId="4053"/>
    <cellStyle name="Примечание 7 2 5 2" xfId="11115"/>
    <cellStyle name="Примечание 7 2 5 2 2" xfId="20405"/>
    <cellStyle name="Примечание 7 2 5 3" xfId="17363"/>
    <cellStyle name="Примечание 7 2 5 4" xfId="8072"/>
    <cellStyle name="Примечание 7 2 6" xfId="2634"/>
    <cellStyle name="Примечание 7 2 6 2" xfId="11418"/>
    <cellStyle name="Примечание 7 2 6 2 2" xfId="20708"/>
    <cellStyle name="Примечание 7 2 6 3" xfId="17666"/>
    <cellStyle name="Примечание 7 2 6 4" xfId="8375"/>
    <cellStyle name="Примечание 7 2 7" xfId="8678"/>
    <cellStyle name="Примечание 7 2 7 2" xfId="11721"/>
    <cellStyle name="Примечание 7 2 7 2 2" xfId="21011"/>
    <cellStyle name="Примечание 7 2 7 3" xfId="17969"/>
    <cellStyle name="Примечание 7 2 8" xfId="8946"/>
    <cellStyle name="Примечание 7 2 8 2" xfId="11989"/>
    <cellStyle name="Примечание 7 2 8 2 2" xfId="21279"/>
    <cellStyle name="Примечание 7 2 8 3" xfId="18237"/>
    <cellStyle name="Примечание 7 2 9" xfId="9324"/>
    <cellStyle name="Примечание 7 2 9 2" xfId="12305"/>
    <cellStyle name="Примечание 7 2 9 2 2" xfId="21595"/>
    <cellStyle name="Примечание 7 2 9 3" xfId="18615"/>
    <cellStyle name="Примечание 7 3" xfId="1349"/>
    <cellStyle name="Примечание 7 3 10" xfId="9503"/>
    <cellStyle name="Примечание 7 3 10 2" xfId="18794"/>
    <cellStyle name="Примечание 7 3 11" xfId="14933"/>
    <cellStyle name="Примечание 7 3 11 2" xfId="24223"/>
    <cellStyle name="Примечание 7 3 12" xfId="15237"/>
    <cellStyle name="Примечание 7 3 12 2" xfId="24527"/>
    <cellStyle name="Примечание 7 3 13" xfId="15615"/>
    <cellStyle name="Примечание 7 3 14" xfId="6306"/>
    <cellStyle name="Примечание 7 3 2" xfId="2061"/>
    <cellStyle name="Примечание 7 3 2 2" xfId="4265"/>
    <cellStyle name="Примечание 7 3 2 2 2" xfId="19362"/>
    <cellStyle name="Примечание 7 3 2 2 3" xfId="10072"/>
    <cellStyle name="Примечание 7 3 2 3" xfId="5029"/>
    <cellStyle name="Примечание 7 3 2 3 2" xfId="16320"/>
    <cellStyle name="Примечание 7 3 2 4" xfId="5776"/>
    <cellStyle name="Примечание 7 3 2 4 2" xfId="25795"/>
    <cellStyle name="Примечание 7 3 2 5" xfId="2987"/>
    <cellStyle name="Примечание 7 3 2 5 2" xfId="25037"/>
    <cellStyle name="Примечание 7 3 2 6" xfId="7039"/>
    <cellStyle name="Примечание 7 3 3" xfId="3703"/>
    <cellStyle name="Примечание 7 3 3 2" xfId="10388"/>
    <cellStyle name="Примечание 7 3 3 2 2" xfId="19678"/>
    <cellStyle name="Примечание 7 3 3 3" xfId="16636"/>
    <cellStyle name="Примечание 7 3 3 4" xfId="7345"/>
    <cellStyle name="Примечание 7 3 4" xfId="3489"/>
    <cellStyle name="Примечание 7 3 4 2" xfId="10694"/>
    <cellStyle name="Примечание 7 3 4 2 2" xfId="19984"/>
    <cellStyle name="Примечание 7 3 4 3" xfId="16942"/>
    <cellStyle name="Примечание 7 3 4 4" xfId="7651"/>
    <cellStyle name="Примечание 7 3 5" xfId="3605"/>
    <cellStyle name="Примечание 7 3 5 2" xfId="11001"/>
    <cellStyle name="Примечание 7 3 5 2 2" xfId="20291"/>
    <cellStyle name="Примечание 7 3 5 3" xfId="17249"/>
    <cellStyle name="Примечание 7 3 5 4" xfId="7958"/>
    <cellStyle name="Примечание 7 3 6" xfId="2495"/>
    <cellStyle name="Примечание 7 3 6 2" xfId="11304"/>
    <cellStyle name="Примечание 7 3 6 2 2" xfId="20594"/>
    <cellStyle name="Примечание 7 3 6 3" xfId="17552"/>
    <cellStyle name="Примечание 7 3 6 4" xfId="8261"/>
    <cellStyle name="Примечание 7 3 7" xfId="8564"/>
    <cellStyle name="Примечание 7 3 7 2" xfId="11607"/>
    <cellStyle name="Примечание 7 3 7 2 2" xfId="20897"/>
    <cellStyle name="Примечание 7 3 7 3" xfId="17855"/>
    <cellStyle name="Примечание 7 3 8" xfId="7017"/>
    <cellStyle name="Примечание 7 3 8 2" xfId="10050"/>
    <cellStyle name="Примечание 7 3 8 2 2" xfId="19340"/>
    <cellStyle name="Примечание 7 3 8 3" xfId="16298"/>
    <cellStyle name="Примечание 7 3 9" xfId="9210"/>
    <cellStyle name="Примечание 7 3 9 2" xfId="12241"/>
    <cellStyle name="Примечание 7 3 9 2 2" xfId="21531"/>
    <cellStyle name="Примечание 7 3 9 3" xfId="18501"/>
    <cellStyle name="Примечание 7 4" xfId="1734"/>
    <cellStyle name="Примечание 7 4 10" xfId="15216"/>
    <cellStyle name="Примечание 7 4 10 2" xfId="24506"/>
    <cellStyle name="Примечание 7 4 11" xfId="15519"/>
    <cellStyle name="Примечание 7 4 11 2" xfId="24809"/>
    <cellStyle name="Примечание 7 4 12" xfId="15898"/>
    <cellStyle name="Примечание 7 4 13" xfId="6615"/>
    <cellStyle name="Примечание 7 4 2" xfId="2368"/>
    <cellStyle name="Примечание 7 4 2 2" xfId="4572"/>
    <cellStyle name="Примечание 7 4 2 2 2" xfId="19650"/>
    <cellStyle name="Примечание 7 4 2 2 3" xfId="10360"/>
    <cellStyle name="Примечание 7 4 2 3" xfId="5336"/>
    <cellStyle name="Примечание 7 4 2 3 2" xfId="16608"/>
    <cellStyle name="Примечание 7 4 2 4" xfId="6083"/>
    <cellStyle name="Примечание 7 4 2 4 2" xfId="25981"/>
    <cellStyle name="Примечание 7 4 2 5" xfId="3294"/>
    <cellStyle name="Примечание 7 4 2 5 2" xfId="25344"/>
    <cellStyle name="Примечание 7 4 2 6" xfId="7317"/>
    <cellStyle name="Примечание 7 4 3" xfId="4023"/>
    <cellStyle name="Примечание 7 4 3 2" xfId="10670"/>
    <cellStyle name="Примечание 7 4 3 2 2" xfId="19960"/>
    <cellStyle name="Примечание 7 4 3 3" xfId="16918"/>
    <cellStyle name="Примечание 7 4 3 4" xfId="7627"/>
    <cellStyle name="Примечание 7 4 4" xfId="4844"/>
    <cellStyle name="Примечание 7 4 4 2" xfId="10980"/>
    <cellStyle name="Примечание 7 4 4 2 2" xfId="20270"/>
    <cellStyle name="Примечание 7 4 4 3" xfId="17228"/>
    <cellStyle name="Примечание 7 4 4 4" xfId="7937"/>
    <cellStyle name="Примечание 7 4 5" xfId="5591"/>
    <cellStyle name="Примечание 7 4 5 2" xfId="11283"/>
    <cellStyle name="Примечание 7 4 5 2 2" xfId="20573"/>
    <cellStyle name="Примечание 7 4 5 3" xfId="17531"/>
    <cellStyle name="Примечание 7 4 5 4" xfId="8240"/>
    <cellStyle name="Примечание 7 4 6" xfId="2802"/>
    <cellStyle name="Примечание 7 4 6 2" xfId="11587"/>
    <cellStyle name="Примечание 7 4 6 2 2" xfId="20877"/>
    <cellStyle name="Примечание 7 4 6 3" xfId="17835"/>
    <cellStyle name="Примечание 7 4 6 4" xfId="8544"/>
    <cellStyle name="Примечание 7 4 7" xfId="8846"/>
    <cellStyle name="Примечание 7 4 7 2" xfId="11889"/>
    <cellStyle name="Примечание 7 4 7 2 2" xfId="21179"/>
    <cellStyle name="Примечание 7 4 7 3" xfId="18137"/>
    <cellStyle name="Примечание 7 4 8" xfId="9114"/>
    <cellStyle name="Примечание 7 4 8 2" xfId="12157"/>
    <cellStyle name="Примечание 7 4 8 2 2" xfId="21447"/>
    <cellStyle name="Примечание 7 4 8 3" xfId="18405"/>
    <cellStyle name="Примечание 7 4 9" xfId="9493"/>
    <cellStyle name="Примечание 7 4 9 2" xfId="18784"/>
    <cellStyle name="Примечание 7 5" xfId="1585"/>
    <cellStyle name="Примечание 7 5 10" xfId="15060"/>
    <cellStyle name="Примечание 7 5 10 2" xfId="24350"/>
    <cellStyle name="Примечание 7 5 11" xfId="15363"/>
    <cellStyle name="Примечание 7 5 11 2" xfId="24653"/>
    <cellStyle name="Примечание 7 5 12" xfId="15742"/>
    <cellStyle name="Примечание 7 5 13" xfId="6452"/>
    <cellStyle name="Примечание 7 5 2" xfId="2223"/>
    <cellStyle name="Примечание 7 5 2 2" xfId="4427"/>
    <cellStyle name="Примечание 7 5 2 2 2" xfId="19493"/>
    <cellStyle name="Примечание 7 5 2 2 3" xfId="10203"/>
    <cellStyle name="Примечание 7 5 2 3" xfId="5191"/>
    <cellStyle name="Примечание 7 5 2 3 2" xfId="16451"/>
    <cellStyle name="Примечание 7 5 2 4" xfId="5938"/>
    <cellStyle name="Примечание 7 5 2 4 2" xfId="25895"/>
    <cellStyle name="Примечание 7 5 2 5" xfId="3149"/>
    <cellStyle name="Примечание 7 5 2 5 2" xfId="25199"/>
    <cellStyle name="Примечание 7 5 2 6" xfId="7160"/>
    <cellStyle name="Примечание 7 5 3" xfId="3893"/>
    <cellStyle name="Примечание 7 5 3 2" xfId="10514"/>
    <cellStyle name="Примечание 7 5 3 2 2" xfId="19804"/>
    <cellStyle name="Примечание 7 5 3 3" xfId="16762"/>
    <cellStyle name="Примечание 7 5 3 4" xfId="7471"/>
    <cellStyle name="Примечание 7 5 4" xfId="4700"/>
    <cellStyle name="Примечание 7 5 4 2" xfId="10822"/>
    <cellStyle name="Примечание 7 5 4 2 2" xfId="20112"/>
    <cellStyle name="Примечание 7 5 4 3" xfId="17070"/>
    <cellStyle name="Примечание 7 5 4 4" xfId="7779"/>
    <cellStyle name="Примечание 7 5 5" xfId="5446"/>
    <cellStyle name="Примечание 7 5 5 2" xfId="11127"/>
    <cellStyle name="Примечание 7 5 5 2 2" xfId="20417"/>
    <cellStyle name="Примечание 7 5 5 3" xfId="17375"/>
    <cellStyle name="Примечание 7 5 5 4" xfId="8084"/>
    <cellStyle name="Примечание 7 5 6" xfId="2657"/>
    <cellStyle name="Примечание 7 5 6 2" xfId="11431"/>
    <cellStyle name="Примечание 7 5 6 2 2" xfId="20721"/>
    <cellStyle name="Примечание 7 5 6 3" xfId="17679"/>
    <cellStyle name="Примечание 7 5 6 4" xfId="8388"/>
    <cellStyle name="Примечание 7 5 7" xfId="8690"/>
    <cellStyle name="Примечание 7 5 7 2" xfId="11733"/>
    <cellStyle name="Примечание 7 5 7 2 2" xfId="21023"/>
    <cellStyle name="Примечание 7 5 7 3" xfId="17981"/>
    <cellStyle name="Примечание 7 5 8" xfId="8958"/>
    <cellStyle name="Примечание 7 5 8 2" xfId="12001"/>
    <cellStyle name="Примечание 7 5 8 2 2" xfId="21291"/>
    <cellStyle name="Примечание 7 5 8 3" xfId="18249"/>
    <cellStyle name="Примечание 7 5 9" xfId="9337"/>
    <cellStyle name="Примечание 7 5 9 2" xfId="18628"/>
    <cellStyle name="Примечание 7 6" xfId="1895"/>
    <cellStyle name="Примечание 7 6 2" xfId="2454"/>
    <cellStyle name="Примечание 7 6 2 2" xfId="4658"/>
    <cellStyle name="Примечание 7 6 2 2 2" xfId="19292"/>
    <cellStyle name="Примечание 7 6 2 3" xfId="5422"/>
    <cellStyle name="Примечание 7 6 2 3 2" xfId="25616"/>
    <cellStyle name="Примечание 7 6 2 4" xfId="6169"/>
    <cellStyle name="Примечание 7 6 2 4 2" xfId="26067"/>
    <cellStyle name="Примечание 7 6 2 5" xfId="3380"/>
    <cellStyle name="Примечание 7 6 2 5 2" xfId="25430"/>
    <cellStyle name="Примечание 7 6 2 6" xfId="10002"/>
    <cellStyle name="Примечание 7 6 3" xfId="4139"/>
    <cellStyle name="Примечание 7 6 3 2" xfId="16250"/>
    <cellStyle name="Примечание 7 6 4" xfId="4930"/>
    <cellStyle name="Примечание 7 6 4 2" xfId="25532"/>
    <cellStyle name="Примечание 7 6 5" xfId="5677"/>
    <cellStyle name="Примечание 7 6 5 2" xfId="25730"/>
    <cellStyle name="Примечание 7 6 6" xfId="2888"/>
    <cellStyle name="Примечание 7 6 6 2" xfId="24938"/>
    <cellStyle name="Примечание 7 6 7" xfId="6969"/>
    <cellStyle name="Примечание 7 7" xfId="2040"/>
    <cellStyle name="Примечание 7 7 2" xfId="4244"/>
    <cellStyle name="Примечание 7 7 2 2" xfId="19004"/>
    <cellStyle name="Примечание 7 7 2 3" xfId="9714"/>
    <cellStyle name="Примечание 7 7 3" xfId="5008"/>
    <cellStyle name="Примечание 7 7 3 2" xfId="15962"/>
    <cellStyle name="Примечание 7 7 4" xfId="5755"/>
    <cellStyle name="Примечание 7 7 4 2" xfId="25777"/>
    <cellStyle name="Примечание 7 7 5" xfId="2966"/>
    <cellStyle name="Примечание 7 7 5 2" xfId="25016"/>
    <cellStyle name="Примечание 7 7 6" xfId="6681"/>
    <cellStyle name="Примечание 7 8" xfId="3596"/>
    <cellStyle name="Примечание 7 8 2" xfId="10196"/>
    <cellStyle name="Примечание 7 8 2 2" xfId="19486"/>
    <cellStyle name="Примечание 7 8 3" xfId="16444"/>
    <cellStyle name="Примечание 7 8 4" xfId="7153"/>
    <cellStyle name="Примечание 7 9" xfId="6626"/>
    <cellStyle name="Примечание 7 9 2" xfId="9659"/>
    <cellStyle name="Примечание 7 9 2 2" xfId="18949"/>
    <cellStyle name="Примечание 7 9 3" xfId="15907"/>
    <cellStyle name="Примечание 8" xfId="1085"/>
    <cellStyle name="Примечание 8 10" xfId="6658"/>
    <cellStyle name="Примечание 8 10 2" xfId="9691"/>
    <cellStyle name="Примечание 8 10 2 2" xfId="18981"/>
    <cellStyle name="Примечание 8 10 3" xfId="15939"/>
    <cellStyle name="Примечание 8 11" xfId="9193"/>
    <cellStyle name="Примечание 8 11 2" xfId="12236"/>
    <cellStyle name="Примечание 8 11 2 2" xfId="21526"/>
    <cellStyle name="Примечание 8 11 3" xfId="18484"/>
    <cellStyle name="Примечание 8 12" xfId="14915"/>
    <cellStyle name="Примечание 8 12 2" xfId="24205"/>
    <cellStyle name="Примечание 8 13" xfId="14770"/>
    <cellStyle name="Примечание 8 13 2" xfId="24060"/>
    <cellStyle name="Примечание 8 14" xfId="15598"/>
    <cellStyle name="Примечание 8 15" xfId="6287"/>
    <cellStyle name="Примечание 8 2" xfId="1493"/>
    <cellStyle name="Примечание 8 2 10" xfId="9568"/>
    <cellStyle name="Примечание 8 2 10 2" xfId="18859"/>
    <cellStyle name="Примечание 8 2 11" xfId="15048"/>
    <cellStyle name="Примечание 8 2 11 2" xfId="24338"/>
    <cellStyle name="Примечание 8 2 12" xfId="15352"/>
    <cellStyle name="Примечание 8 2 12 2" xfId="24642"/>
    <cellStyle name="Примечание 8 2 13" xfId="15730"/>
    <cellStyle name="Примечание 8 2 14" xfId="6421"/>
    <cellStyle name="Примечание 8 2 2" xfId="2201"/>
    <cellStyle name="Примечание 8 2 2 2" xfId="4405"/>
    <cellStyle name="Примечание 8 2 2 2 2" xfId="19477"/>
    <cellStyle name="Примечание 8 2 2 2 3" xfId="10187"/>
    <cellStyle name="Примечание 8 2 2 3" xfId="5169"/>
    <cellStyle name="Примечание 8 2 2 3 2" xfId="16435"/>
    <cellStyle name="Примечание 8 2 2 4" xfId="5916"/>
    <cellStyle name="Примечание 8 2 2 4 2" xfId="25876"/>
    <cellStyle name="Примечание 8 2 2 5" xfId="3127"/>
    <cellStyle name="Примечание 8 2 2 5 2" xfId="25177"/>
    <cellStyle name="Примечание 8 2 2 6" xfId="7145"/>
    <cellStyle name="Примечание 8 2 3" xfId="3842"/>
    <cellStyle name="Примечание 8 2 3 2" xfId="10503"/>
    <cellStyle name="Примечание 8 2 3 2 2" xfId="19793"/>
    <cellStyle name="Примечание 8 2 3 3" xfId="16751"/>
    <cellStyle name="Примечание 8 2 3 4" xfId="7460"/>
    <cellStyle name="Примечание 8 2 4" xfId="4679"/>
    <cellStyle name="Примечание 8 2 4 2" xfId="10809"/>
    <cellStyle name="Примечание 8 2 4 2 2" xfId="20099"/>
    <cellStyle name="Примечание 8 2 4 3" xfId="17057"/>
    <cellStyle name="Примечание 8 2 4 4" xfId="7766"/>
    <cellStyle name="Примечание 8 2 5" xfId="4169"/>
    <cellStyle name="Примечание 8 2 5 2" xfId="11116"/>
    <cellStyle name="Примечание 8 2 5 2 2" xfId="20406"/>
    <cellStyle name="Примечание 8 2 5 3" xfId="17364"/>
    <cellStyle name="Примечание 8 2 5 4" xfId="8073"/>
    <cellStyle name="Примечание 8 2 6" xfId="2635"/>
    <cellStyle name="Примечание 8 2 6 2" xfId="11419"/>
    <cellStyle name="Примечание 8 2 6 2 2" xfId="20709"/>
    <cellStyle name="Примечание 8 2 6 3" xfId="17667"/>
    <cellStyle name="Примечание 8 2 6 4" xfId="8376"/>
    <cellStyle name="Примечание 8 2 7" xfId="8679"/>
    <cellStyle name="Примечание 8 2 7 2" xfId="11722"/>
    <cellStyle name="Примечание 8 2 7 2 2" xfId="21012"/>
    <cellStyle name="Примечание 8 2 7 3" xfId="17970"/>
    <cellStyle name="Примечание 8 2 8" xfId="8947"/>
    <cellStyle name="Примечание 8 2 8 2" xfId="11990"/>
    <cellStyle name="Примечание 8 2 8 2 2" xfId="21280"/>
    <cellStyle name="Примечание 8 2 8 3" xfId="18238"/>
    <cellStyle name="Примечание 8 2 9" xfId="9325"/>
    <cellStyle name="Примечание 8 2 9 2" xfId="12306"/>
    <cellStyle name="Примечание 8 2 9 2 2" xfId="21596"/>
    <cellStyle name="Примечание 8 2 9 3" xfId="18616"/>
    <cellStyle name="Примечание 8 3" xfId="1348"/>
    <cellStyle name="Примечание 8 3 10" xfId="9502"/>
    <cellStyle name="Примечание 8 3 10 2" xfId="18793"/>
    <cellStyle name="Примечание 8 3 11" xfId="14932"/>
    <cellStyle name="Примечание 8 3 11 2" xfId="24222"/>
    <cellStyle name="Примечание 8 3 12" xfId="15236"/>
    <cellStyle name="Примечание 8 3 12 2" xfId="24526"/>
    <cellStyle name="Примечание 8 3 13" xfId="15614"/>
    <cellStyle name="Примечание 8 3 14" xfId="6305"/>
    <cellStyle name="Примечание 8 3 2" xfId="2060"/>
    <cellStyle name="Примечание 8 3 2 2" xfId="4264"/>
    <cellStyle name="Примечание 8 3 2 2 2" xfId="19361"/>
    <cellStyle name="Примечание 8 3 2 2 3" xfId="10071"/>
    <cellStyle name="Примечание 8 3 2 3" xfId="5028"/>
    <cellStyle name="Примечание 8 3 2 3 2" xfId="16319"/>
    <cellStyle name="Примечание 8 3 2 4" xfId="5775"/>
    <cellStyle name="Примечание 8 3 2 4 2" xfId="25794"/>
    <cellStyle name="Примечание 8 3 2 5" xfId="2986"/>
    <cellStyle name="Примечание 8 3 2 5 2" xfId="25036"/>
    <cellStyle name="Примечание 8 3 2 6" xfId="7038"/>
    <cellStyle name="Примечание 8 3 3" xfId="3702"/>
    <cellStyle name="Примечание 8 3 3 2" xfId="10387"/>
    <cellStyle name="Примечание 8 3 3 2 2" xfId="19677"/>
    <cellStyle name="Примечание 8 3 3 3" xfId="16635"/>
    <cellStyle name="Примечание 8 3 3 4" xfId="7344"/>
    <cellStyle name="Примечание 8 3 4" xfId="3490"/>
    <cellStyle name="Примечание 8 3 4 2" xfId="10693"/>
    <cellStyle name="Примечание 8 3 4 2 2" xfId="19983"/>
    <cellStyle name="Примечание 8 3 4 3" xfId="16941"/>
    <cellStyle name="Примечание 8 3 4 4" xfId="7650"/>
    <cellStyle name="Примечание 8 3 5" xfId="4146"/>
    <cellStyle name="Примечание 8 3 5 2" xfId="11000"/>
    <cellStyle name="Примечание 8 3 5 2 2" xfId="20290"/>
    <cellStyle name="Примечание 8 3 5 3" xfId="17248"/>
    <cellStyle name="Примечание 8 3 5 4" xfId="7957"/>
    <cellStyle name="Примечание 8 3 6" xfId="2494"/>
    <cellStyle name="Примечание 8 3 6 2" xfId="11303"/>
    <cellStyle name="Примечание 8 3 6 2 2" xfId="20593"/>
    <cellStyle name="Примечание 8 3 6 3" xfId="17551"/>
    <cellStyle name="Примечание 8 3 6 4" xfId="8260"/>
    <cellStyle name="Примечание 8 3 7" xfId="8563"/>
    <cellStyle name="Примечание 8 3 7 2" xfId="11606"/>
    <cellStyle name="Примечание 8 3 7 2 2" xfId="20896"/>
    <cellStyle name="Примечание 8 3 7 3" xfId="17854"/>
    <cellStyle name="Примечание 8 3 8" xfId="6933"/>
    <cellStyle name="Примечание 8 3 8 2" xfId="9966"/>
    <cellStyle name="Примечание 8 3 8 2 2" xfId="19256"/>
    <cellStyle name="Примечание 8 3 8 3" xfId="16214"/>
    <cellStyle name="Примечание 8 3 9" xfId="9209"/>
    <cellStyle name="Примечание 8 3 9 2" xfId="12240"/>
    <cellStyle name="Примечание 8 3 9 2 2" xfId="21530"/>
    <cellStyle name="Примечание 8 3 9 3" xfId="18500"/>
    <cellStyle name="Примечание 8 4" xfId="1735"/>
    <cellStyle name="Примечание 8 4 10" xfId="15217"/>
    <cellStyle name="Примечание 8 4 10 2" xfId="24507"/>
    <cellStyle name="Примечание 8 4 11" xfId="15520"/>
    <cellStyle name="Примечание 8 4 11 2" xfId="24810"/>
    <cellStyle name="Примечание 8 4 12" xfId="15899"/>
    <cellStyle name="Примечание 8 4 13" xfId="6616"/>
    <cellStyle name="Примечание 8 4 2" xfId="2369"/>
    <cellStyle name="Примечание 8 4 2 2" xfId="4573"/>
    <cellStyle name="Примечание 8 4 2 2 2" xfId="19651"/>
    <cellStyle name="Примечание 8 4 2 2 3" xfId="10361"/>
    <cellStyle name="Примечание 8 4 2 3" xfId="5337"/>
    <cellStyle name="Примечание 8 4 2 3 2" xfId="16609"/>
    <cellStyle name="Примечание 8 4 2 4" xfId="6084"/>
    <cellStyle name="Примечание 8 4 2 4 2" xfId="25982"/>
    <cellStyle name="Примечание 8 4 2 5" xfId="3295"/>
    <cellStyle name="Примечание 8 4 2 5 2" xfId="25345"/>
    <cellStyle name="Примечание 8 4 2 6" xfId="7318"/>
    <cellStyle name="Примечание 8 4 3" xfId="4024"/>
    <cellStyle name="Примечание 8 4 3 2" xfId="10671"/>
    <cellStyle name="Примечание 8 4 3 2 2" xfId="19961"/>
    <cellStyle name="Примечание 8 4 3 3" xfId="16919"/>
    <cellStyle name="Примечание 8 4 3 4" xfId="7628"/>
    <cellStyle name="Примечание 8 4 4" xfId="4845"/>
    <cellStyle name="Примечание 8 4 4 2" xfId="10981"/>
    <cellStyle name="Примечание 8 4 4 2 2" xfId="20271"/>
    <cellStyle name="Примечание 8 4 4 3" xfId="17229"/>
    <cellStyle name="Примечание 8 4 4 4" xfId="7938"/>
    <cellStyle name="Примечание 8 4 5" xfId="5592"/>
    <cellStyle name="Примечание 8 4 5 2" xfId="11284"/>
    <cellStyle name="Примечание 8 4 5 2 2" xfId="20574"/>
    <cellStyle name="Примечание 8 4 5 3" xfId="17532"/>
    <cellStyle name="Примечание 8 4 5 4" xfId="8241"/>
    <cellStyle name="Примечание 8 4 6" xfId="2803"/>
    <cellStyle name="Примечание 8 4 6 2" xfId="11588"/>
    <cellStyle name="Примечание 8 4 6 2 2" xfId="20878"/>
    <cellStyle name="Примечание 8 4 6 3" xfId="17836"/>
    <cellStyle name="Примечание 8 4 6 4" xfId="8545"/>
    <cellStyle name="Примечание 8 4 7" xfId="8847"/>
    <cellStyle name="Примечание 8 4 7 2" xfId="11890"/>
    <cellStyle name="Примечание 8 4 7 2 2" xfId="21180"/>
    <cellStyle name="Примечание 8 4 7 3" xfId="18138"/>
    <cellStyle name="Примечание 8 4 8" xfId="9115"/>
    <cellStyle name="Примечание 8 4 8 2" xfId="12158"/>
    <cellStyle name="Примечание 8 4 8 2 2" xfId="21448"/>
    <cellStyle name="Примечание 8 4 8 3" xfId="18406"/>
    <cellStyle name="Примечание 8 4 9" xfId="9494"/>
    <cellStyle name="Примечание 8 4 9 2" xfId="18785"/>
    <cellStyle name="Примечание 8 5" xfId="1584"/>
    <cellStyle name="Примечание 8 5 10" xfId="15059"/>
    <cellStyle name="Примечание 8 5 10 2" xfId="24349"/>
    <cellStyle name="Примечание 8 5 11" xfId="15362"/>
    <cellStyle name="Примечание 8 5 11 2" xfId="24652"/>
    <cellStyle name="Примечание 8 5 12" xfId="15741"/>
    <cellStyle name="Примечание 8 5 13" xfId="6451"/>
    <cellStyle name="Примечание 8 5 2" xfId="2222"/>
    <cellStyle name="Примечание 8 5 2 2" xfId="4426"/>
    <cellStyle name="Примечание 8 5 2 2 2" xfId="19492"/>
    <cellStyle name="Примечание 8 5 2 2 3" xfId="10202"/>
    <cellStyle name="Примечание 8 5 2 3" xfId="5190"/>
    <cellStyle name="Примечание 8 5 2 3 2" xfId="16450"/>
    <cellStyle name="Примечание 8 5 2 4" xfId="5937"/>
    <cellStyle name="Примечание 8 5 2 4 2" xfId="25894"/>
    <cellStyle name="Примечание 8 5 2 5" xfId="3148"/>
    <cellStyle name="Примечание 8 5 2 5 2" xfId="25198"/>
    <cellStyle name="Примечание 8 5 2 6" xfId="7159"/>
    <cellStyle name="Примечание 8 5 3" xfId="3892"/>
    <cellStyle name="Примечание 8 5 3 2" xfId="10513"/>
    <cellStyle name="Примечание 8 5 3 2 2" xfId="19803"/>
    <cellStyle name="Примечание 8 5 3 3" xfId="16761"/>
    <cellStyle name="Примечание 8 5 3 4" xfId="7470"/>
    <cellStyle name="Примечание 8 5 4" xfId="4699"/>
    <cellStyle name="Примечание 8 5 4 2" xfId="10821"/>
    <cellStyle name="Примечание 8 5 4 2 2" xfId="20111"/>
    <cellStyle name="Примечание 8 5 4 3" xfId="17069"/>
    <cellStyle name="Примечание 8 5 4 4" xfId="7778"/>
    <cellStyle name="Примечание 8 5 5" xfId="5445"/>
    <cellStyle name="Примечание 8 5 5 2" xfId="11126"/>
    <cellStyle name="Примечание 8 5 5 2 2" xfId="20416"/>
    <cellStyle name="Примечание 8 5 5 3" xfId="17374"/>
    <cellStyle name="Примечание 8 5 5 4" xfId="8083"/>
    <cellStyle name="Примечание 8 5 6" xfId="2656"/>
    <cellStyle name="Примечание 8 5 6 2" xfId="11430"/>
    <cellStyle name="Примечание 8 5 6 2 2" xfId="20720"/>
    <cellStyle name="Примечание 8 5 6 3" xfId="17678"/>
    <cellStyle name="Примечание 8 5 6 4" xfId="8387"/>
    <cellStyle name="Примечание 8 5 7" xfId="8689"/>
    <cellStyle name="Примечание 8 5 7 2" xfId="11732"/>
    <cellStyle name="Примечание 8 5 7 2 2" xfId="21022"/>
    <cellStyle name="Примечание 8 5 7 3" xfId="17980"/>
    <cellStyle name="Примечание 8 5 8" xfId="8957"/>
    <cellStyle name="Примечание 8 5 8 2" xfId="12000"/>
    <cellStyle name="Примечание 8 5 8 2 2" xfId="21290"/>
    <cellStyle name="Примечание 8 5 8 3" xfId="18248"/>
    <cellStyle name="Примечание 8 5 9" xfId="9336"/>
    <cellStyle name="Примечание 8 5 9 2" xfId="18627"/>
    <cellStyle name="Примечание 8 6" xfId="1896"/>
    <cellStyle name="Примечание 8 6 2" xfId="2455"/>
    <cellStyle name="Примечание 8 6 2 2" xfId="4659"/>
    <cellStyle name="Примечание 8 6 2 2 2" xfId="19293"/>
    <cellStyle name="Примечание 8 6 2 3" xfId="5423"/>
    <cellStyle name="Примечание 8 6 2 3 2" xfId="25617"/>
    <cellStyle name="Примечание 8 6 2 4" xfId="6170"/>
    <cellStyle name="Примечание 8 6 2 4 2" xfId="26068"/>
    <cellStyle name="Примечание 8 6 2 5" xfId="3381"/>
    <cellStyle name="Примечание 8 6 2 5 2" xfId="25431"/>
    <cellStyle name="Примечание 8 6 2 6" xfId="10003"/>
    <cellStyle name="Примечание 8 6 3" xfId="4140"/>
    <cellStyle name="Примечание 8 6 3 2" xfId="16251"/>
    <cellStyle name="Примечание 8 6 4" xfId="4931"/>
    <cellStyle name="Примечание 8 6 4 2" xfId="25533"/>
    <cellStyle name="Примечание 8 6 5" xfId="5678"/>
    <cellStyle name="Примечание 8 6 5 2" xfId="25731"/>
    <cellStyle name="Примечание 8 6 6" xfId="2889"/>
    <cellStyle name="Примечание 8 6 6 2" xfId="24939"/>
    <cellStyle name="Примечание 8 6 7" xfId="6970"/>
    <cellStyle name="Примечание 8 7" xfId="2041"/>
    <cellStyle name="Примечание 8 7 2" xfId="4245"/>
    <cellStyle name="Примечание 8 7 2 2" xfId="18948"/>
    <cellStyle name="Примечание 8 7 2 3" xfId="9658"/>
    <cellStyle name="Примечание 8 7 3" xfId="5009"/>
    <cellStyle name="Примечание 8 7 3 2" xfId="15906"/>
    <cellStyle name="Примечание 8 7 4" xfId="5756"/>
    <cellStyle name="Примечание 8 7 4 2" xfId="25778"/>
    <cellStyle name="Примечание 8 7 5" xfId="2967"/>
    <cellStyle name="Примечание 8 7 5 2" xfId="25017"/>
    <cellStyle name="Примечание 8 7 6" xfId="6625"/>
    <cellStyle name="Примечание 8 8" xfId="3597"/>
    <cellStyle name="Примечание 8 8 2" xfId="10191"/>
    <cellStyle name="Примечание 8 8 2 2" xfId="19481"/>
    <cellStyle name="Примечание 8 8 3" xfId="16439"/>
    <cellStyle name="Примечание 8 8 4" xfId="7148"/>
    <cellStyle name="Примечание 8 9" xfId="7323"/>
    <cellStyle name="Примечание 8 9 2" xfId="10366"/>
    <cellStyle name="Примечание 8 9 2 2" xfId="19656"/>
    <cellStyle name="Примечание 8 9 3" xfId="16614"/>
    <cellStyle name="Примечание 9" xfId="1086"/>
    <cellStyle name="Примечание 9 10" xfId="6676"/>
    <cellStyle name="Примечание 9 10 2" xfId="9709"/>
    <cellStyle name="Примечание 9 10 2 2" xfId="18999"/>
    <cellStyle name="Примечание 9 10 3" xfId="15957"/>
    <cellStyle name="Примечание 9 11" xfId="9194"/>
    <cellStyle name="Примечание 9 11 2" xfId="12237"/>
    <cellStyle name="Примечание 9 11 2 2" xfId="21527"/>
    <cellStyle name="Примечание 9 11 3" xfId="18485"/>
    <cellStyle name="Примечание 9 12" xfId="14916"/>
    <cellStyle name="Примечание 9 12 2" xfId="24206"/>
    <cellStyle name="Примечание 9 13" xfId="14769"/>
    <cellStyle name="Примечание 9 13 2" xfId="24059"/>
    <cellStyle name="Примечание 9 14" xfId="15599"/>
    <cellStyle name="Примечание 9 15" xfId="6288"/>
    <cellStyle name="Примечание 9 2" xfId="1494"/>
    <cellStyle name="Примечание 9 2 10" xfId="9569"/>
    <cellStyle name="Примечание 9 2 10 2" xfId="18860"/>
    <cellStyle name="Примечание 9 2 11" xfId="15049"/>
    <cellStyle name="Примечание 9 2 11 2" xfId="24339"/>
    <cellStyle name="Примечание 9 2 12" xfId="15353"/>
    <cellStyle name="Примечание 9 2 12 2" xfId="24643"/>
    <cellStyle name="Примечание 9 2 13" xfId="15731"/>
    <cellStyle name="Примечание 9 2 14" xfId="6422"/>
    <cellStyle name="Примечание 9 2 2" xfId="2202"/>
    <cellStyle name="Примечание 9 2 2 2" xfId="4406"/>
    <cellStyle name="Примечание 9 2 2 2 2" xfId="19478"/>
    <cellStyle name="Примечание 9 2 2 2 3" xfId="10188"/>
    <cellStyle name="Примечание 9 2 2 3" xfId="5170"/>
    <cellStyle name="Примечание 9 2 2 3 2" xfId="16436"/>
    <cellStyle name="Примечание 9 2 2 4" xfId="5917"/>
    <cellStyle name="Примечание 9 2 2 4 2" xfId="25877"/>
    <cellStyle name="Примечание 9 2 2 5" xfId="3128"/>
    <cellStyle name="Примечание 9 2 2 5 2" xfId="25178"/>
    <cellStyle name="Примечание 9 2 2 6" xfId="7146"/>
    <cellStyle name="Примечание 9 2 3" xfId="3843"/>
    <cellStyle name="Примечание 9 2 3 2" xfId="10504"/>
    <cellStyle name="Примечание 9 2 3 2 2" xfId="19794"/>
    <cellStyle name="Примечание 9 2 3 3" xfId="16752"/>
    <cellStyle name="Примечание 9 2 3 4" xfId="7461"/>
    <cellStyle name="Примечание 9 2 4" xfId="4680"/>
    <cellStyle name="Примечание 9 2 4 2" xfId="10810"/>
    <cellStyle name="Примечание 9 2 4 2 2" xfId="20100"/>
    <cellStyle name="Примечание 9 2 4 3" xfId="17058"/>
    <cellStyle name="Примечание 9 2 4 4" xfId="7767"/>
    <cellStyle name="Примечание 9 2 5" xfId="3680"/>
    <cellStyle name="Примечание 9 2 5 2" xfId="11117"/>
    <cellStyle name="Примечание 9 2 5 2 2" xfId="20407"/>
    <cellStyle name="Примечание 9 2 5 3" xfId="17365"/>
    <cellStyle name="Примечание 9 2 5 4" xfId="8074"/>
    <cellStyle name="Примечание 9 2 6" xfId="2636"/>
    <cellStyle name="Примечание 9 2 6 2" xfId="11420"/>
    <cellStyle name="Примечание 9 2 6 2 2" xfId="20710"/>
    <cellStyle name="Примечание 9 2 6 3" xfId="17668"/>
    <cellStyle name="Примечание 9 2 6 4" xfId="8377"/>
    <cellStyle name="Примечание 9 2 7" xfId="8680"/>
    <cellStyle name="Примечание 9 2 7 2" xfId="11723"/>
    <cellStyle name="Примечание 9 2 7 2 2" xfId="21013"/>
    <cellStyle name="Примечание 9 2 7 3" xfId="17971"/>
    <cellStyle name="Примечание 9 2 8" xfId="8948"/>
    <cellStyle name="Примечание 9 2 8 2" xfId="11991"/>
    <cellStyle name="Примечание 9 2 8 2 2" xfId="21281"/>
    <cellStyle name="Примечание 9 2 8 3" xfId="18239"/>
    <cellStyle name="Примечание 9 2 9" xfId="9326"/>
    <cellStyle name="Примечание 9 2 9 2" xfId="12307"/>
    <cellStyle name="Примечание 9 2 9 2 2" xfId="21597"/>
    <cellStyle name="Примечание 9 2 9 3" xfId="18617"/>
    <cellStyle name="Примечание 9 3" xfId="1347"/>
    <cellStyle name="Примечание 9 3 10" xfId="9501"/>
    <cellStyle name="Примечание 9 3 10 2" xfId="18792"/>
    <cellStyle name="Примечание 9 3 11" xfId="14931"/>
    <cellStyle name="Примечание 9 3 11 2" xfId="24221"/>
    <cellStyle name="Примечание 9 3 12" xfId="15235"/>
    <cellStyle name="Примечание 9 3 12 2" xfId="24525"/>
    <cellStyle name="Примечание 9 3 13" xfId="15613"/>
    <cellStyle name="Примечание 9 3 14" xfId="6304"/>
    <cellStyle name="Примечание 9 3 2" xfId="2059"/>
    <cellStyle name="Примечание 9 3 2 2" xfId="4263"/>
    <cellStyle name="Примечание 9 3 2 2 2" xfId="19360"/>
    <cellStyle name="Примечание 9 3 2 2 3" xfId="10070"/>
    <cellStyle name="Примечание 9 3 2 3" xfId="5027"/>
    <cellStyle name="Примечание 9 3 2 3 2" xfId="16318"/>
    <cellStyle name="Примечание 9 3 2 4" xfId="5774"/>
    <cellStyle name="Примечание 9 3 2 4 2" xfId="25793"/>
    <cellStyle name="Примечание 9 3 2 5" xfId="2985"/>
    <cellStyle name="Примечание 9 3 2 5 2" xfId="25035"/>
    <cellStyle name="Примечание 9 3 2 6" xfId="7037"/>
    <cellStyle name="Примечание 9 3 3" xfId="3701"/>
    <cellStyle name="Примечание 9 3 3 2" xfId="10386"/>
    <cellStyle name="Примечание 9 3 3 2 2" xfId="19676"/>
    <cellStyle name="Примечание 9 3 3 3" xfId="16634"/>
    <cellStyle name="Примечание 9 3 3 4" xfId="7343"/>
    <cellStyle name="Примечание 9 3 4" xfId="3491"/>
    <cellStyle name="Примечание 9 3 4 2" xfId="10692"/>
    <cellStyle name="Примечание 9 3 4 2 2" xfId="19982"/>
    <cellStyle name="Примечание 9 3 4 3" xfId="16940"/>
    <cellStyle name="Примечание 9 3 4 4" xfId="7649"/>
    <cellStyle name="Примечание 9 3 5" xfId="4030"/>
    <cellStyle name="Примечание 9 3 5 2" xfId="10999"/>
    <cellStyle name="Примечание 9 3 5 2 2" xfId="20289"/>
    <cellStyle name="Примечание 9 3 5 3" xfId="17247"/>
    <cellStyle name="Примечание 9 3 5 4" xfId="7956"/>
    <cellStyle name="Примечание 9 3 6" xfId="2493"/>
    <cellStyle name="Примечание 9 3 6 2" xfId="11302"/>
    <cellStyle name="Примечание 9 3 6 2 2" xfId="20592"/>
    <cellStyle name="Примечание 9 3 6 3" xfId="17550"/>
    <cellStyle name="Примечание 9 3 6 4" xfId="8259"/>
    <cellStyle name="Примечание 9 3 7" xfId="8562"/>
    <cellStyle name="Примечание 9 3 7 2" xfId="11605"/>
    <cellStyle name="Примечание 9 3 7 2 2" xfId="20895"/>
    <cellStyle name="Примечание 9 3 7 3" xfId="17853"/>
    <cellStyle name="Примечание 9 3 8" xfId="6935"/>
    <cellStyle name="Примечание 9 3 8 2" xfId="9968"/>
    <cellStyle name="Примечание 9 3 8 2 2" xfId="19258"/>
    <cellStyle name="Примечание 9 3 8 3" xfId="16216"/>
    <cellStyle name="Примечание 9 3 9" xfId="9208"/>
    <cellStyle name="Примечание 9 3 9 2" xfId="12239"/>
    <cellStyle name="Примечание 9 3 9 2 2" xfId="21529"/>
    <cellStyle name="Примечание 9 3 9 3" xfId="18499"/>
    <cellStyle name="Примечание 9 4" xfId="1736"/>
    <cellStyle name="Примечание 9 4 10" xfId="15218"/>
    <cellStyle name="Примечание 9 4 10 2" xfId="24508"/>
    <cellStyle name="Примечание 9 4 11" xfId="15521"/>
    <cellStyle name="Примечание 9 4 11 2" xfId="24811"/>
    <cellStyle name="Примечание 9 4 12" xfId="15900"/>
    <cellStyle name="Примечание 9 4 13" xfId="6617"/>
    <cellStyle name="Примечание 9 4 2" xfId="2370"/>
    <cellStyle name="Примечание 9 4 2 2" xfId="4574"/>
    <cellStyle name="Примечание 9 4 2 2 2" xfId="19652"/>
    <cellStyle name="Примечание 9 4 2 2 3" xfId="10362"/>
    <cellStyle name="Примечание 9 4 2 3" xfId="5338"/>
    <cellStyle name="Примечание 9 4 2 3 2" xfId="16610"/>
    <cellStyle name="Примечание 9 4 2 4" xfId="6085"/>
    <cellStyle name="Примечание 9 4 2 4 2" xfId="25983"/>
    <cellStyle name="Примечание 9 4 2 5" xfId="3296"/>
    <cellStyle name="Примечание 9 4 2 5 2" xfId="25346"/>
    <cellStyle name="Примечание 9 4 2 6" xfId="7319"/>
    <cellStyle name="Примечание 9 4 3" xfId="4025"/>
    <cellStyle name="Примечание 9 4 3 2" xfId="10672"/>
    <cellStyle name="Примечание 9 4 3 2 2" xfId="19962"/>
    <cellStyle name="Примечание 9 4 3 3" xfId="16920"/>
    <cellStyle name="Примечание 9 4 3 4" xfId="7629"/>
    <cellStyle name="Примечание 9 4 4" xfId="4846"/>
    <cellStyle name="Примечание 9 4 4 2" xfId="10982"/>
    <cellStyle name="Примечание 9 4 4 2 2" xfId="20272"/>
    <cellStyle name="Примечание 9 4 4 3" xfId="17230"/>
    <cellStyle name="Примечание 9 4 4 4" xfId="7939"/>
    <cellStyle name="Примечание 9 4 5" xfId="5593"/>
    <cellStyle name="Примечание 9 4 5 2" xfId="11285"/>
    <cellStyle name="Примечание 9 4 5 2 2" xfId="20575"/>
    <cellStyle name="Примечание 9 4 5 3" xfId="17533"/>
    <cellStyle name="Примечание 9 4 5 4" xfId="8242"/>
    <cellStyle name="Примечание 9 4 6" xfId="2804"/>
    <cellStyle name="Примечание 9 4 6 2" xfId="11589"/>
    <cellStyle name="Примечание 9 4 6 2 2" xfId="20879"/>
    <cellStyle name="Примечание 9 4 6 3" xfId="17837"/>
    <cellStyle name="Примечание 9 4 6 4" xfId="8546"/>
    <cellStyle name="Примечание 9 4 7" xfId="8848"/>
    <cellStyle name="Примечание 9 4 7 2" xfId="11891"/>
    <cellStyle name="Примечание 9 4 7 2 2" xfId="21181"/>
    <cellStyle name="Примечание 9 4 7 3" xfId="18139"/>
    <cellStyle name="Примечание 9 4 8" xfId="9116"/>
    <cellStyle name="Примечание 9 4 8 2" xfId="12159"/>
    <cellStyle name="Примечание 9 4 8 2 2" xfId="21449"/>
    <cellStyle name="Примечание 9 4 8 3" xfId="18407"/>
    <cellStyle name="Примечание 9 4 9" xfId="9495"/>
    <cellStyle name="Примечание 9 4 9 2" xfId="18786"/>
    <cellStyle name="Примечание 9 5" xfId="1583"/>
    <cellStyle name="Примечание 9 5 10" xfId="15058"/>
    <cellStyle name="Примечание 9 5 10 2" xfId="24348"/>
    <cellStyle name="Примечание 9 5 11" xfId="15361"/>
    <cellStyle name="Примечание 9 5 11 2" xfId="24651"/>
    <cellStyle name="Примечание 9 5 12" xfId="15740"/>
    <cellStyle name="Примечание 9 5 13" xfId="6450"/>
    <cellStyle name="Примечание 9 5 2" xfId="2221"/>
    <cellStyle name="Примечание 9 5 2 2" xfId="4425"/>
    <cellStyle name="Примечание 9 5 2 2 2" xfId="19491"/>
    <cellStyle name="Примечание 9 5 2 2 3" xfId="10201"/>
    <cellStyle name="Примечание 9 5 2 3" xfId="5189"/>
    <cellStyle name="Примечание 9 5 2 3 2" xfId="16449"/>
    <cellStyle name="Примечание 9 5 2 4" xfId="5936"/>
    <cellStyle name="Примечание 9 5 2 4 2" xfId="25893"/>
    <cellStyle name="Примечание 9 5 2 5" xfId="3147"/>
    <cellStyle name="Примечание 9 5 2 5 2" xfId="25197"/>
    <cellStyle name="Примечание 9 5 2 6" xfId="7158"/>
    <cellStyle name="Примечание 9 5 3" xfId="3891"/>
    <cellStyle name="Примечание 9 5 3 2" xfId="10512"/>
    <cellStyle name="Примечание 9 5 3 2 2" xfId="19802"/>
    <cellStyle name="Примечание 9 5 3 3" xfId="16760"/>
    <cellStyle name="Примечание 9 5 3 4" xfId="7469"/>
    <cellStyle name="Примечание 9 5 4" xfId="4698"/>
    <cellStyle name="Примечание 9 5 4 2" xfId="10820"/>
    <cellStyle name="Примечание 9 5 4 2 2" xfId="20110"/>
    <cellStyle name="Примечание 9 5 4 3" xfId="17068"/>
    <cellStyle name="Примечание 9 5 4 4" xfId="7777"/>
    <cellStyle name="Примечание 9 5 5" xfId="5444"/>
    <cellStyle name="Примечание 9 5 5 2" xfId="11125"/>
    <cellStyle name="Примечание 9 5 5 2 2" xfId="20415"/>
    <cellStyle name="Примечание 9 5 5 3" xfId="17373"/>
    <cellStyle name="Примечание 9 5 5 4" xfId="8082"/>
    <cellStyle name="Примечание 9 5 6" xfId="2655"/>
    <cellStyle name="Примечание 9 5 6 2" xfId="11429"/>
    <cellStyle name="Примечание 9 5 6 2 2" xfId="20719"/>
    <cellStyle name="Примечание 9 5 6 3" xfId="17677"/>
    <cellStyle name="Примечание 9 5 6 4" xfId="8386"/>
    <cellStyle name="Примечание 9 5 7" xfId="8688"/>
    <cellStyle name="Примечание 9 5 7 2" xfId="11731"/>
    <cellStyle name="Примечание 9 5 7 2 2" xfId="21021"/>
    <cellStyle name="Примечание 9 5 7 3" xfId="17979"/>
    <cellStyle name="Примечание 9 5 8" xfId="8956"/>
    <cellStyle name="Примечание 9 5 8 2" xfId="11999"/>
    <cellStyle name="Примечание 9 5 8 2 2" xfId="21289"/>
    <cellStyle name="Примечание 9 5 8 3" xfId="18247"/>
    <cellStyle name="Примечание 9 5 9" xfId="9335"/>
    <cellStyle name="Примечание 9 5 9 2" xfId="18626"/>
    <cellStyle name="Примечание 9 6" xfId="1897"/>
    <cellStyle name="Примечание 9 6 2" xfId="2456"/>
    <cellStyle name="Примечание 9 6 2 2" xfId="4660"/>
    <cellStyle name="Примечание 9 6 2 2 2" xfId="19294"/>
    <cellStyle name="Примечание 9 6 2 3" xfId="5424"/>
    <cellStyle name="Примечание 9 6 2 3 2" xfId="25618"/>
    <cellStyle name="Примечание 9 6 2 4" xfId="6171"/>
    <cellStyle name="Примечание 9 6 2 4 2" xfId="26069"/>
    <cellStyle name="Примечание 9 6 2 5" xfId="3382"/>
    <cellStyle name="Примечание 9 6 2 5 2" xfId="25432"/>
    <cellStyle name="Примечание 9 6 2 6" xfId="10004"/>
    <cellStyle name="Примечание 9 6 3" xfId="4141"/>
    <cellStyle name="Примечание 9 6 3 2" xfId="16252"/>
    <cellStyle name="Примечание 9 6 4" xfId="4932"/>
    <cellStyle name="Примечание 9 6 4 2" xfId="25534"/>
    <cellStyle name="Примечание 9 6 5" xfId="5679"/>
    <cellStyle name="Примечание 9 6 5 2" xfId="25732"/>
    <cellStyle name="Примечание 9 6 6" xfId="2890"/>
    <cellStyle name="Примечание 9 6 6 2" xfId="24940"/>
    <cellStyle name="Примечание 9 6 7" xfId="6971"/>
    <cellStyle name="Примечание 9 7" xfId="2042"/>
    <cellStyle name="Примечание 9 7 2" xfId="4246"/>
    <cellStyle name="Примечание 9 7 2 2" xfId="19003"/>
    <cellStyle name="Примечание 9 7 2 3" xfId="9713"/>
    <cellStyle name="Примечание 9 7 3" xfId="5010"/>
    <cellStyle name="Примечание 9 7 3 2" xfId="15961"/>
    <cellStyle name="Примечание 9 7 4" xfId="5757"/>
    <cellStyle name="Примечание 9 7 4 2" xfId="25779"/>
    <cellStyle name="Примечание 9 7 5" xfId="2968"/>
    <cellStyle name="Примечание 9 7 5 2" xfId="25018"/>
    <cellStyle name="Примечание 9 7 6" xfId="6680"/>
    <cellStyle name="Примечание 9 8" xfId="3598"/>
    <cellStyle name="Примечание 9 8 2" xfId="9669"/>
    <cellStyle name="Примечание 9 8 2 2" xfId="18959"/>
    <cellStyle name="Примечание 9 8 3" xfId="15917"/>
    <cellStyle name="Примечание 9 8 4" xfId="6636"/>
    <cellStyle name="Примечание 9 9" xfId="6694"/>
    <cellStyle name="Примечание 9 9 2" xfId="9727"/>
    <cellStyle name="Примечание 9 9 2 2" xfId="19017"/>
    <cellStyle name="Примечание 9 9 3" xfId="15975"/>
    <cellStyle name="Процентный 2" xfId="1087"/>
    <cellStyle name="Процентный 2 2" xfId="1088"/>
    <cellStyle name="Процентный 2 3" xfId="1089"/>
    <cellStyle name="Процентный 3" xfId="1090"/>
    <cellStyle name="Процентный 4" xfId="1091"/>
    <cellStyle name="Процентный 5" xfId="1092"/>
    <cellStyle name="Процентный 6" xfId="1093"/>
    <cellStyle name="Процентный 7" xfId="6620"/>
    <cellStyle name="Процентный 8" xfId="6290"/>
    <cellStyle name="Связанная ячейка 10" xfId="1094"/>
    <cellStyle name="Связанная ячейка 11" xfId="1095"/>
    <cellStyle name="Связанная ячейка 12" xfId="1096"/>
    <cellStyle name="Связанная ячейка 13" xfId="1097"/>
    <cellStyle name="Связанная ячейка 14" xfId="1098"/>
    <cellStyle name="Связанная ячейка 15" xfId="78"/>
    <cellStyle name="Связанная ячейка 2" xfId="1099"/>
    <cellStyle name="Связанная ячейка 3" xfId="1100"/>
    <cellStyle name="Связанная ячейка 4" xfId="1101"/>
    <cellStyle name="Связанная ячейка 5" xfId="1102"/>
    <cellStyle name="Связанная ячейка 6" xfId="1103"/>
    <cellStyle name="Связанная ячейка 7" xfId="1104"/>
    <cellStyle name="Связанная ячейка 8" xfId="1105"/>
    <cellStyle name="Связанная ячейка 9" xfId="1106"/>
    <cellStyle name="Стиль 1" xfId="13"/>
    <cellStyle name="Стиль 1 2" xfId="156"/>
    <cellStyle name="Стиль 1 2 2" xfId="1108"/>
    <cellStyle name="Стиль 1 3" xfId="1109"/>
    <cellStyle name="Стиль 1 4" xfId="1107"/>
    <cellStyle name="Стиль 1 5" xfId="8"/>
    <cellStyle name="Стиль 1 6" xfId="6439"/>
    <cellStyle name="Стиль 2" xfId="1110"/>
    <cellStyle name="Стиль_названий" xfId="1111"/>
    <cellStyle name="Текст предупреждения 10" xfId="1112"/>
    <cellStyle name="Текст предупреждения 11" xfId="1113"/>
    <cellStyle name="Текст предупреждения 12" xfId="1114"/>
    <cellStyle name="Текст предупреждения 13" xfId="1115"/>
    <cellStyle name="Текст предупреждения 14" xfId="1116"/>
    <cellStyle name="Текст предупреждения 15" xfId="79"/>
    <cellStyle name="Текст предупреждения 2" xfId="1117"/>
    <cellStyle name="Текст предупреждения 3" xfId="1118"/>
    <cellStyle name="Текст предупреждения 4" xfId="1119"/>
    <cellStyle name="Текст предупреждения 5" xfId="1120"/>
    <cellStyle name="Текст предупреждения 6" xfId="1121"/>
    <cellStyle name="Текст предупреждения 7" xfId="1122"/>
    <cellStyle name="Текст предупреждения 8" xfId="1123"/>
    <cellStyle name="Текст предупреждения 9" xfId="1124"/>
    <cellStyle name="Тысячи [0]" xfId="1125"/>
    <cellStyle name="Тысячи_010SN05" xfId="1126"/>
    <cellStyle name="Үђғһ‹һ‚һљ1" xfId="1127"/>
    <cellStyle name="Үђғһ‹һ‚һљ2" xfId="1128"/>
    <cellStyle name="Финансовый" xfId="19" builtinId="3"/>
    <cellStyle name="Финансовый [0] 3" xfId="81"/>
    <cellStyle name="Финансовый [0] 3 2" xfId="157"/>
    <cellStyle name="Финансовый [0] 3 3" xfId="1129"/>
    <cellStyle name="Финансовый [0] 3 3 2" xfId="1495"/>
    <cellStyle name="Финансовый [0] 3 3 3" xfId="1737"/>
    <cellStyle name="Финансовый [0] 3 3 4" xfId="1898"/>
    <cellStyle name="Финансовый [0] 3 4" xfId="1328"/>
    <cellStyle name="Финансовый [0] 3 5" xfId="1564"/>
    <cellStyle name="Финансовый [0] 3 6" xfId="1806"/>
    <cellStyle name="Финансовый [0] 4" xfId="1130"/>
    <cellStyle name="Финансовый [0] 4 2" xfId="1496"/>
    <cellStyle name="Финансовый [0] 4 3" xfId="1738"/>
    <cellStyle name="Финансовый [0] 4 4" xfId="1899"/>
    <cellStyle name="Финансовый [0] 6" xfId="1131"/>
    <cellStyle name="Финансовый [0] 6 2" xfId="1497"/>
    <cellStyle name="Финансовый [0] 6 3" xfId="1739"/>
    <cellStyle name="Финансовый [0] 6 4" xfId="1900"/>
    <cellStyle name="Финансовый 10" xfId="1132"/>
    <cellStyle name="Финансовый 10 2" xfId="1498"/>
    <cellStyle name="Финансовый 10 3" xfId="1740"/>
    <cellStyle name="Финансовый 10 4" xfId="1901"/>
    <cellStyle name="Финансовый 11" xfId="1133"/>
    <cellStyle name="Финансовый 11 2" xfId="1134"/>
    <cellStyle name="Финансовый 11 2 2" xfId="1500"/>
    <cellStyle name="Финансовый 11 2 3" xfId="1742"/>
    <cellStyle name="Финансовый 11 2 4" xfId="1903"/>
    <cellStyle name="Финансовый 11 3" xfId="1499"/>
    <cellStyle name="Финансовый 11 4" xfId="1741"/>
    <cellStyle name="Финансовый 11 5" xfId="1902"/>
    <cellStyle name="Финансовый 12" xfId="1135"/>
    <cellStyle name="Финансовый 12 2" xfId="1136"/>
    <cellStyle name="Финансовый 12 2 2" xfId="1502"/>
    <cellStyle name="Финансовый 12 2 3" xfId="1744"/>
    <cellStyle name="Финансовый 12 2 4" xfId="1905"/>
    <cellStyle name="Финансовый 12 3" xfId="1501"/>
    <cellStyle name="Финансовый 12 4" xfId="1743"/>
    <cellStyle name="Финансовый 12 5" xfId="1904"/>
    <cellStyle name="Финансовый 13" xfId="1137"/>
    <cellStyle name="Финансовый 13 2" xfId="1138"/>
    <cellStyle name="Финансовый 13 2 2" xfId="1504"/>
    <cellStyle name="Финансовый 13 2 3" xfId="1746"/>
    <cellStyle name="Финансовый 13 2 4" xfId="1907"/>
    <cellStyle name="Финансовый 13 3" xfId="1503"/>
    <cellStyle name="Финансовый 13 4" xfId="1745"/>
    <cellStyle name="Финансовый 13 5" xfId="1906"/>
    <cellStyle name="Финансовый 14" xfId="1139"/>
    <cellStyle name="Финансовый 14 2" xfId="1140"/>
    <cellStyle name="Финансовый 14 2 2" xfId="1506"/>
    <cellStyle name="Финансовый 14 2 3" xfId="1748"/>
    <cellStyle name="Финансовый 14 2 4" xfId="1909"/>
    <cellStyle name="Финансовый 14 3" xfId="1505"/>
    <cellStyle name="Финансовый 14 4" xfId="1747"/>
    <cellStyle name="Финансовый 14 5" xfId="1908"/>
    <cellStyle name="Финансовый 15" xfId="1141"/>
    <cellStyle name="Финансовый 15 2" xfId="1142"/>
    <cellStyle name="Финансовый 15 3" xfId="1143"/>
    <cellStyle name="Финансовый 15 4" xfId="1507"/>
    <cellStyle name="Финансовый 15 5" xfId="1749"/>
    <cellStyle name="Финансовый 15 6" xfId="1910"/>
    <cellStyle name="Финансовый 16" xfId="1144"/>
    <cellStyle name="Финансовый 16 2" xfId="1145"/>
    <cellStyle name="Финансовый 16 3" xfId="1508"/>
    <cellStyle name="Финансовый 16 4" xfId="1750"/>
    <cellStyle name="Финансовый 16 5" xfId="1911"/>
    <cellStyle name="Финансовый 17" xfId="1146"/>
    <cellStyle name="Финансовый 17 2" xfId="1509"/>
    <cellStyle name="Финансовый 17 3" xfId="1751"/>
    <cellStyle name="Финансовый 17 4" xfId="1912"/>
    <cellStyle name="Финансовый 18" xfId="1147"/>
    <cellStyle name="Финансовый 18 2" xfId="1148"/>
    <cellStyle name="Финансовый 18 2 2" xfId="1511"/>
    <cellStyle name="Финансовый 18 2 3" xfId="1753"/>
    <cellStyle name="Финансовый 18 2 4" xfId="1914"/>
    <cellStyle name="Финансовый 18 3" xfId="1149"/>
    <cellStyle name="Финансовый 18 3 2" xfId="1512"/>
    <cellStyle name="Финансовый 18 3 3" xfId="1754"/>
    <cellStyle name="Финансовый 18 3 4" xfId="1915"/>
    <cellStyle name="Финансовый 18 4" xfId="1510"/>
    <cellStyle name="Финансовый 18 5" xfId="1752"/>
    <cellStyle name="Финансовый 18 6" xfId="1913"/>
    <cellStyle name="Финансовый 19" xfId="1150"/>
    <cellStyle name="Финансовый 19 2" xfId="1151"/>
    <cellStyle name="Финансовый 19 2 2" xfId="1513"/>
    <cellStyle name="Финансовый 19 2 3" xfId="1755"/>
    <cellStyle name="Финансовый 19 2 4" xfId="1916"/>
    <cellStyle name="Финансовый 2" xfId="30"/>
    <cellStyle name="Финансовый 2 10" xfId="1314"/>
    <cellStyle name="Финансовый 2 11" xfId="1514"/>
    <cellStyle name="Финансовый 2 12" xfId="1756"/>
    <cellStyle name="Финансовый 2 13" xfId="1917"/>
    <cellStyle name="Финансовый 2 14" xfId="1152"/>
    <cellStyle name="Финансовый 2 2" xfId="36"/>
    <cellStyle name="Финансовый 2 2 10" xfId="1918"/>
    <cellStyle name="Финансовый 2 2 11" xfId="1153"/>
    <cellStyle name="Финансовый 2 2 2" xfId="1154"/>
    <cellStyle name="Финансовый 2 2 2 10" xfId="1919"/>
    <cellStyle name="Финансовый 2 2 2 2" xfId="1155"/>
    <cellStyle name="Финансовый 2 2 2 2 2" xfId="1156"/>
    <cellStyle name="Финансовый 2 2 2 2 2 2" xfId="1157"/>
    <cellStyle name="Финансовый 2 2 2 2 2 3" xfId="1158"/>
    <cellStyle name="Финансовый 2 2 2 2 2 4" xfId="1159"/>
    <cellStyle name="Финансовый 2 2 2 2 3" xfId="1160"/>
    <cellStyle name="Финансовый 2 2 2 2 4" xfId="1161"/>
    <cellStyle name="Финансовый 2 2 2 3" xfId="1162"/>
    <cellStyle name="Финансовый 2 2 2 4" xfId="1163"/>
    <cellStyle name="Финансовый 2 2 2 5" xfId="1164"/>
    <cellStyle name="Финансовый 2 2 2 6" xfId="1165"/>
    <cellStyle name="Финансовый 2 2 2 7" xfId="1166"/>
    <cellStyle name="Финансовый 2 2 2 8" xfId="1516"/>
    <cellStyle name="Финансовый 2 2 2 9" xfId="1758"/>
    <cellStyle name="Финансовый 2 2 3" xfId="1167"/>
    <cellStyle name="Финансовый 2 2 3 2" xfId="1168"/>
    <cellStyle name="Финансовый 2 2 3 2 2" xfId="1169"/>
    <cellStyle name="Финансовый 2 2 3 2 3" xfId="1170"/>
    <cellStyle name="Финансовый 2 2 3 2 4" xfId="1171"/>
    <cellStyle name="Финансовый 2 2 3 3" xfId="1172"/>
    <cellStyle name="Финансовый 2 2 3 4" xfId="1173"/>
    <cellStyle name="Финансовый 2 2 4" xfId="1174"/>
    <cellStyle name="Финансовый 2 2 4 2" xfId="1517"/>
    <cellStyle name="Финансовый 2 2 4 3" xfId="1759"/>
    <cellStyle name="Финансовый 2 2 4 4" xfId="1920"/>
    <cellStyle name="Финансовый 2 2 5" xfId="1175"/>
    <cellStyle name="Финансовый 2 2 6" xfId="1176"/>
    <cellStyle name="Финансовый 2 2 7" xfId="1177"/>
    <cellStyle name="Финансовый 2 2 8" xfId="1515"/>
    <cellStyle name="Финансовый 2 2 9" xfId="1757"/>
    <cellStyle name="Финансовый 2 3" xfId="1178"/>
    <cellStyle name="Финансовый 2 3 2" xfId="1179"/>
    <cellStyle name="Финансовый 2 3 2 2" xfId="1180"/>
    <cellStyle name="Финансовый 2 3 2 2 2" xfId="1181"/>
    <cellStyle name="Финансовый 2 3 2 2 3" xfId="1182"/>
    <cellStyle name="Финансовый 2 3 2 2 4" xfId="1183"/>
    <cellStyle name="Финансовый 2 3 2 2 5" xfId="1518"/>
    <cellStyle name="Финансовый 2 3 2 2 6" xfId="1760"/>
    <cellStyle name="Финансовый 2 3 2 2 7" xfId="1921"/>
    <cellStyle name="Финансовый 2 3 2 3" xfId="1184"/>
    <cellStyle name="Финансовый 2 3 2 3 2" xfId="1519"/>
    <cellStyle name="Финансовый 2 3 2 3 3" xfId="1761"/>
    <cellStyle name="Финансовый 2 3 2 3 4" xfId="1922"/>
    <cellStyle name="Финансовый 2 3 2 4" xfId="1185"/>
    <cellStyle name="Финансовый 2 3 2 4 2" xfId="1520"/>
    <cellStyle name="Финансовый 2 3 2 4 3" xfId="1762"/>
    <cellStyle name="Финансовый 2 3 2 4 4" xfId="1923"/>
    <cellStyle name="Финансовый 2 3 3" xfId="1186"/>
    <cellStyle name="Финансовый 2 3 4" xfId="1187"/>
    <cellStyle name="Финансовый 2 3 5" xfId="1188"/>
    <cellStyle name="Финансовый 2 3 6" xfId="1189"/>
    <cellStyle name="Финансовый 2 3 7" xfId="1190"/>
    <cellStyle name="Финансовый 2 4" xfId="1191"/>
    <cellStyle name="Финансовый 2 4 2" xfId="1192"/>
    <cellStyle name="Финансовый 2 4 2 2" xfId="1193"/>
    <cellStyle name="Финансовый 2 4 2 2 2" xfId="1522"/>
    <cellStyle name="Финансовый 2 4 2 2 3" xfId="1764"/>
    <cellStyle name="Финансовый 2 4 2 2 4" xfId="1925"/>
    <cellStyle name="Финансовый 2 4 2 3" xfId="1194"/>
    <cellStyle name="Финансовый 2 4 2 3 2" xfId="1523"/>
    <cellStyle name="Финансовый 2 4 2 3 3" xfId="1765"/>
    <cellStyle name="Финансовый 2 4 2 3 4" xfId="1926"/>
    <cellStyle name="Финансовый 2 4 2 4" xfId="1195"/>
    <cellStyle name="Финансовый 2 4 2 4 2" xfId="1524"/>
    <cellStyle name="Финансовый 2 4 2 4 3" xfId="1766"/>
    <cellStyle name="Финансовый 2 4 2 4 4" xfId="1927"/>
    <cellStyle name="Финансовый 2 4 3" xfId="1196"/>
    <cellStyle name="Финансовый 2 4 4" xfId="1197"/>
    <cellStyle name="Финансовый 2 4 5" xfId="1521"/>
    <cellStyle name="Финансовый 2 4 6" xfId="1763"/>
    <cellStyle name="Финансовый 2 4 7" xfId="1924"/>
    <cellStyle name="Финансовый 2 5" xfId="1198"/>
    <cellStyle name="Финансовый 2 6" xfId="1199"/>
    <cellStyle name="Финансовый 2 6 2" xfId="1525"/>
    <cellStyle name="Финансовый 2 6 3" xfId="1767"/>
    <cellStyle name="Финансовый 2 6 4" xfId="1928"/>
    <cellStyle name="Финансовый 2 7" xfId="1200"/>
    <cellStyle name="Финансовый 2 7 2" xfId="1526"/>
    <cellStyle name="Финансовый 2 7 3" xfId="1768"/>
    <cellStyle name="Финансовый 2 7 4" xfId="1929"/>
    <cellStyle name="Финансовый 2 8" xfId="1201"/>
    <cellStyle name="Финансовый 2 8 2" xfId="1527"/>
    <cellStyle name="Финансовый 2 8 3" xfId="1769"/>
    <cellStyle name="Финансовый 2 8 4" xfId="1930"/>
    <cellStyle name="Финансовый 2 9" xfId="1202"/>
    <cellStyle name="Финансовый 2 9 2" xfId="1528"/>
    <cellStyle name="Финансовый 2 9 3" xfId="1770"/>
    <cellStyle name="Финансовый 2 9 4" xfId="1931"/>
    <cellStyle name="Финансовый 20" xfId="1203"/>
    <cellStyle name="Финансовый 20 2" xfId="1529"/>
    <cellStyle name="Финансовый 20 3" xfId="1771"/>
    <cellStyle name="Финансовый 20 4" xfId="1932"/>
    <cellStyle name="Финансовый 21" xfId="1204"/>
    <cellStyle name="Финансовый 21 2" xfId="1205"/>
    <cellStyle name="Финансовый 22" xfId="1206"/>
    <cellStyle name="Финансовый 22 2" xfId="1207"/>
    <cellStyle name="Финансовый 23" xfId="1208"/>
    <cellStyle name="Финансовый 23 2" xfId="1530"/>
    <cellStyle name="Финансовый 23 3" xfId="1772"/>
    <cellStyle name="Финансовый 23 4" xfId="1933"/>
    <cellStyle name="Финансовый 24" xfId="1209"/>
    <cellStyle name="Финансовый 24 2" xfId="1210"/>
    <cellStyle name="Финансовый 25" xfId="1301"/>
    <cellStyle name="Финансовый 25 2" xfId="1556"/>
    <cellStyle name="Финансовый 25 3" xfId="1798"/>
    <cellStyle name="Финансовый 25 4" xfId="1959"/>
    <cellStyle name="Финансовый 26" xfId="16"/>
    <cellStyle name="Финансовый 26 2" xfId="26"/>
    <cellStyle name="Финансовый 26 3" xfId="1800"/>
    <cellStyle name="Финансовый 26 4" xfId="1961"/>
    <cellStyle name="Финансовый 27" xfId="1315"/>
    <cellStyle name="Финансовый 27 2" xfId="1558"/>
    <cellStyle name="Финансовый 27 3" xfId="1801"/>
    <cellStyle name="Финансовый 27 4" xfId="1962"/>
    <cellStyle name="Финансовый 28" xfId="1316"/>
    <cellStyle name="Финансовый 28 2" xfId="1559"/>
    <cellStyle name="Финансовый 28 3" xfId="1802"/>
    <cellStyle name="Финансовый 28 4" xfId="1963"/>
    <cellStyle name="Финансовый 29" xfId="1317"/>
    <cellStyle name="Финансовый 29 2" xfId="1560"/>
    <cellStyle name="Финансовый 29 3" xfId="1803"/>
    <cellStyle name="Финансовый 29 4" xfId="1964"/>
    <cellStyle name="Финансовый 3" xfId="28"/>
    <cellStyle name="Финансовый 3 10" xfId="1305"/>
    <cellStyle name="Финансовый 3 11" xfId="1211"/>
    <cellStyle name="Финансовый 3 2" xfId="34"/>
    <cellStyle name="Финансовый 3 2 2" xfId="1213"/>
    <cellStyle name="Финансовый 3 2 2 2" xfId="1214"/>
    <cellStyle name="Финансовый 3 2 2 2 2" xfId="1215"/>
    <cellStyle name="Финансовый 3 2 2 2 2 2" xfId="1216"/>
    <cellStyle name="Финансовый 3 2 2 2 2 3" xfId="1217"/>
    <cellStyle name="Финансовый 3 2 2 2 2 4" xfId="1218"/>
    <cellStyle name="Финансовый 3 2 2 2 3" xfId="1219"/>
    <cellStyle name="Финансовый 3 2 2 2 4" xfId="1220"/>
    <cellStyle name="Финансовый 3 2 2 3" xfId="1221"/>
    <cellStyle name="Финансовый 3 2 2 4" xfId="1222"/>
    <cellStyle name="Финансовый 3 2 2 5" xfId="1223"/>
    <cellStyle name="Финансовый 3 2 2 6" xfId="1224"/>
    <cellStyle name="Финансовый 3 2 2 7" xfId="1225"/>
    <cellStyle name="Финансовый 3 2 3" xfId="1226"/>
    <cellStyle name="Финансовый 3 2 3 2" xfId="1227"/>
    <cellStyle name="Финансовый 3 2 3 2 2" xfId="1228"/>
    <cellStyle name="Финансовый 3 2 3 2 3" xfId="1229"/>
    <cellStyle name="Финансовый 3 2 3 2 4" xfId="1230"/>
    <cellStyle name="Финансовый 3 2 3 3" xfId="1231"/>
    <cellStyle name="Финансовый 3 2 3 4" xfId="1232"/>
    <cellStyle name="Финансовый 3 2 4" xfId="1233"/>
    <cellStyle name="Финансовый 3 2 5" xfId="1234"/>
    <cellStyle name="Финансовый 3 2 6" xfId="1235"/>
    <cellStyle name="Финансовый 3 2 7" xfId="1236"/>
    <cellStyle name="Финансовый 3 2 8" xfId="1212"/>
    <cellStyle name="Финансовый 3 3" xfId="1237"/>
    <cellStyle name="Финансовый 3 3 10" xfId="1934"/>
    <cellStyle name="Финансовый 3 3 2" xfId="1238"/>
    <cellStyle name="Финансовый 3 3 2 2" xfId="1239"/>
    <cellStyle name="Финансовый 3 3 2 2 2" xfId="1240"/>
    <cellStyle name="Финансовый 3 3 2 2 3" xfId="1241"/>
    <cellStyle name="Финансовый 3 3 2 2 4" xfId="1242"/>
    <cellStyle name="Финансовый 3 3 2 3" xfId="1243"/>
    <cellStyle name="Финансовый 3 3 2 4" xfId="1244"/>
    <cellStyle name="Финансовый 3 3 3" xfId="1245"/>
    <cellStyle name="Финансовый 3 3 4" xfId="1246"/>
    <cellStyle name="Финансовый 3 3 5" xfId="1247"/>
    <cellStyle name="Финансовый 3 3 6" xfId="1248"/>
    <cellStyle name="Финансовый 3 3 7" xfId="1249"/>
    <cellStyle name="Финансовый 3 3 8" xfId="1531"/>
    <cellStyle name="Финансовый 3 3 9" xfId="1773"/>
    <cellStyle name="Финансовый 3 4" xfId="1250"/>
    <cellStyle name="Финансовый 3 4 2" xfId="1251"/>
    <cellStyle name="Финансовый 3 4 2 2" xfId="1252"/>
    <cellStyle name="Финансовый 3 4 2 3" xfId="1253"/>
    <cellStyle name="Финансовый 3 4 2 4" xfId="1254"/>
    <cellStyle name="Финансовый 3 4 3" xfId="1255"/>
    <cellStyle name="Финансовый 3 4 4" xfId="1256"/>
    <cellStyle name="Финансовый 3 4 5" xfId="1532"/>
    <cellStyle name="Финансовый 3 4 6" xfId="1774"/>
    <cellStyle name="Финансовый 3 4 7" xfId="1935"/>
    <cellStyle name="Финансовый 3 5" xfId="1257"/>
    <cellStyle name="Финансовый 3 6" xfId="1258"/>
    <cellStyle name="Финансовый 3 7" xfId="1259"/>
    <cellStyle name="Финансовый 3 8" xfId="1260"/>
    <cellStyle name="Финансовый 3 9" xfId="14"/>
    <cellStyle name="Финансовый 3 9 2" xfId="25"/>
    <cellStyle name="Финансовый 3 9 2 2" xfId="1557"/>
    <cellStyle name="Финансовый 3 9 2 3" xfId="1799"/>
    <cellStyle name="Финансовый 3 9 2 4" xfId="1960"/>
    <cellStyle name="Финансовый 3 9 2 5" xfId="1306"/>
    <cellStyle name="Финансовый 3 9 3" xfId="1533"/>
    <cellStyle name="Финансовый 3 9 4" xfId="1775"/>
    <cellStyle name="Финансовый 3 9 5" xfId="1936"/>
    <cellStyle name="Финансовый 30" xfId="1318"/>
    <cellStyle name="Финансовый 30 2" xfId="1561"/>
    <cellStyle name="Финансовый 30 3" xfId="1804"/>
    <cellStyle name="Финансовый 30 4" xfId="1965"/>
    <cellStyle name="Финансовый 31" xfId="6"/>
    <cellStyle name="Финансовый 31 2" xfId="29"/>
    <cellStyle name="Финансовый 31 2 2" xfId="35"/>
    <cellStyle name="Финансовый 31 2 2 2" xfId="13865"/>
    <cellStyle name="Финансовый 31 2 2 2 2" xfId="23155"/>
    <cellStyle name="Финансовый 31 2 2 3" xfId="19480"/>
    <cellStyle name="Финансовый 31 2 2 4" xfId="10190"/>
    <cellStyle name="Финансовый 31 2 3" xfId="12679"/>
    <cellStyle name="Финансовый 31 2 3 2" xfId="21969"/>
    <cellStyle name="Финансовый 31 2 4" xfId="16438"/>
    <cellStyle name="Финансовый 31 2 5" xfId="7147"/>
    <cellStyle name="Финансовый 31 3" xfId="27"/>
    <cellStyle name="Финансовый 31 3 2" xfId="33"/>
    <cellStyle name="Финансовый 31 3 2 2" xfId="14700"/>
    <cellStyle name="Финансовый 31 3 2 2 2" xfId="23990"/>
    <cellStyle name="Финансовый 31 3 2 3" xfId="21599"/>
    <cellStyle name="Финансовый 31 3 2 4" xfId="12309"/>
    <cellStyle name="Финансовый 31 3 3" xfId="13576"/>
    <cellStyle name="Финансовый 31 3 3 2" xfId="22866"/>
    <cellStyle name="Финансовый 31 3 4" xfId="18619"/>
    <cellStyle name="Финансовый 31 3 5" xfId="9328"/>
    <cellStyle name="Финансовый 31 4" xfId="31"/>
    <cellStyle name="Финансовый 31 4 2" xfId="13579"/>
    <cellStyle name="Финансовый 31 4 2 2" xfId="22869"/>
    <cellStyle name="Финансовый 31 4 3" xfId="18862"/>
    <cellStyle name="Финансовый 31 4 4" xfId="9571"/>
    <cellStyle name="Финансовый 31 5" xfId="1320"/>
    <cellStyle name="Финансовый 31 5 2" xfId="21745"/>
    <cellStyle name="Финансовый 31 5 3" xfId="12455"/>
    <cellStyle name="Финансовый 31 6" xfId="6174"/>
    <cellStyle name="Финансовый 31 6 2" xfId="24054"/>
    <cellStyle name="Финансовый 31 6 3" xfId="14764"/>
    <cellStyle name="Финансовый 31 7" xfId="6177"/>
    <cellStyle name="Финансовый 31 7 2" xfId="24341"/>
    <cellStyle name="Финансовый 31 7 3" xfId="15051"/>
    <cellStyle name="Финансовый 31 8" xfId="6182"/>
    <cellStyle name="Финансовый 31 8 2" xfId="15733"/>
    <cellStyle name="Финансовый 31 9" xfId="6424"/>
    <cellStyle name="Финансовый 32" xfId="1321"/>
    <cellStyle name="Финансовый 32 2" xfId="7321"/>
    <cellStyle name="Финансовый 32 2 2" xfId="10364"/>
    <cellStyle name="Финансовый 32 2 2 2" xfId="13929"/>
    <cellStyle name="Финансовый 32 2 2 2 2" xfId="23219"/>
    <cellStyle name="Финансовый 32 2 2 3" xfId="19654"/>
    <cellStyle name="Финансовый 32 2 3" xfId="12743"/>
    <cellStyle name="Финансовый 32 2 3 2" xfId="22033"/>
    <cellStyle name="Финансовый 32 2 4" xfId="16612"/>
    <cellStyle name="Финансовый 32 3" xfId="9497"/>
    <cellStyle name="Финансовый 32 3 2" xfId="12390"/>
    <cellStyle name="Финансовый 32 3 2 2" xfId="14763"/>
    <cellStyle name="Финансовый 32 3 2 2 2" xfId="24053"/>
    <cellStyle name="Финансовый 32 3 2 3" xfId="21680"/>
    <cellStyle name="Финансовый 32 3 3" xfId="13577"/>
    <cellStyle name="Финансовый 32 3 3 2" xfId="22867"/>
    <cellStyle name="Финансовый 32 3 4" xfId="18788"/>
    <cellStyle name="Финансовый 32 4" xfId="9652"/>
    <cellStyle name="Финансовый 32 4 2" xfId="13642"/>
    <cellStyle name="Финансовый 32 4 2 2" xfId="22932"/>
    <cellStyle name="Финансовый 32 4 3" xfId="18943"/>
    <cellStyle name="Финансовый 32 5" xfId="12456"/>
    <cellStyle name="Финансовый 32 5 2" xfId="21746"/>
    <cellStyle name="Финансовый 32 6" xfId="15220"/>
    <cellStyle name="Финансовый 32 6 2" xfId="24510"/>
    <cellStyle name="Финансовый 32 7" xfId="15902"/>
    <cellStyle name="Финансовый 32 8" xfId="6619"/>
    <cellStyle name="Финансовый 33" xfId="1322"/>
    <cellStyle name="Финансовый 34" xfId="1323"/>
    <cellStyle name="Финансовый 35" xfId="2458"/>
    <cellStyle name="Финансовый 35 2" xfId="24827"/>
    <cellStyle name="Финансовый 36" xfId="5426"/>
    <cellStyle name="Финансовый 36 2" xfId="25620"/>
    <cellStyle name="Финансовый 37" xfId="6173"/>
    <cellStyle name="Финансовый 37 2" xfId="26071"/>
    <cellStyle name="Финансовый 38" xfId="6175"/>
    <cellStyle name="Финансовый 39" xfId="6176"/>
    <cellStyle name="Финансовый 4" xfId="32"/>
    <cellStyle name="Финансовый 4 10" xfId="1937"/>
    <cellStyle name="Финансовый 4 11" xfId="1261"/>
    <cellStyle name="Финансовый 4 2" xfId="1262"/>
    <cellStyle name="Финансовый 4 2 2" xfId="1263"/>
    <cellStyle name="Финансовый 4 2 2 2" xfId="1536"/>
    <cellStyle name="Финансовый 4 2 2 3" xfId="1778"/>
    <cellStyle name="Финансовый 4 2 2 4" xfId="1939"/>
    <cellStyle name="Финансовый 4 2 3" xfId="1535"/>
    <cellStyle name="Финансовый 4 2 4" xfId="1777"/>
    <cellStyle name="Финансовый 4 2 5" xfId="1938"/>
    <cellStyle name="Финансовый 4 3" xfId="1264"/>
    <cellStyle name="Финансовый 4 3 2" xfId="1265"/>
    <cellStyle name="Финансовый 4 3 2 2" xfId="1266"/>
    <cellStyle name="Финансовый 4 3 2 2 2" xfId="1538"/>
    <cellStyle name="Финансовый 4 3 2 2 3" xfId="1780"/>
    <cellStyle name="Финансовый 4 3 2 2 4" xfId="1941"/>
    <cellStyle name="Финансовый 4 3 2 3" xfId="1267"/>
    <cellStyle name="Финансовый 4 3 2 3 2" xfId="1539"/>
    <cellStyle name="Финансовый 4 3 2 3 3" xfId="1781"/>
    <cellStyle name="Финансовый 4 3 2 3 4" xfId="1942"/>
    <cellStyle name="Финансовый 4 3 2 4" xfId="1268"/>
    <cellStyle name="Финансовый 4 3 2 4 2" xfId="1540"/>
    <cellStyle name="Финансовый 4 3 2 4 3" xfId="1782"/>
    <cellStyle name="Финансовый 4 3 2 4 4" xfId="1943"/>
    <cellStyle name="Финансовый 4 3 3" xfId="1269"/>
    <cellStyle name="Финансовый 4 3 4" xfId="1270"/>
    <cellStyle name="Финансовый 4 3 5" xfId="1537"/>
    <cellStyle name="Финансовый 4 3 6" xfId="1779"/>
    <cellStyle name="Финансовый 4 3 7" xfId="1940"/>
    <cellStyle name="Финансовый 4 4" xfId="1271"/>
    <cellStyle name="Финансовый 4 4 2" xfId="1541"/>
    <cellStyle name="Финансовый 4 4 3" xfId="1783"/>
    <cellStyle name="Финансовый 4 4 4" xfId="1944"/>
    <cellStyle name="Финансовый 4 5" xfId="1272"/>
    <cellStyle name="Финансовый 4 5 2" xfId="1542"/>
    <cellStyle name="Финансовый 4 5 3" xfId="1784"/>
    <cellStyle name="Финансовый 4 5 4" xfId="1945"/>
    <cellStyle name="Финансовый 4 6" xfId="1273"/>
    <cellStyle name="Финансовый 4 6 2" xfId="1543"/>
    <cellStyle name="Финансовый 4 6 3" xfId="1785"/>
    <cellStyle name="Финансовый 4 6 4" xfId="1946"/>
    <cellStyle name="Финансовый 4 7" xfId="1274"/>
    <cellStyle name="Финансовый 4 7 2" xfId="1544"/>
    <cellStyle name="Финансовый 4 7 3" xfId="1786"/>
    <cellStyle name="Финансовый 4 7 4" xfId="1947"/>
    <cellStyle name="Финансовый 4 8" xfId="1534"/>
    <cellStyle name="Финансовый 4 9" xfId="1776"/>
    <cellStyle name="Финансовый 40" xfId="6178"/>
    <cellStyle name="Финансовый 41" xfId="6179"/>
    <cellStyle name="Финансовый 42" xfId="6180"/>
    <cellStyle name="Финансовый 43" xfId="6184"/>
    <cellStyle name="Финансовый 44" xfId="6185"/>
    <cellStyle name="Финансовый 45" xfId="6183"/>
    <cellStyle name="Финансовый 46" xfId="6181"/>
    <cellStyle name="Финансовый 47" xfId="26072"/>
    <cellStyle name="Финансовый 48" xfId="26073"/>
    <cellStyle name="Финансовый 49" xfId="26074"/>
    <cellStyle name="Финансовый 5" xfId="1275"/>
    <cellStyle name="Финансовый 5 2" xfId="1276"/>
    <cellStyle name="Финансовый 5 2 2" xfId="1546"/>
    <cellStyle name="Финансовый 5 2 3" xfId="1788"/>
    <cellStyle name="Финансовый 5 2 4" xfId="1949"/>
    <cellStyle name="Финансовый 5 3" xfId="1545"/>
    <cellStyle name="Финансовый 5 4" xfId="1787"/>
    <cellStyle name="Финансовый 5 5" xfId="1948"/>
    <cellStyle name="Финансовый 6" xfId="1277"/>
    <cellStyle name="Финансовый 6 2" xfId="1278"/>
    <cellStyle name="Финансовый 6 2 2" xfId="1548"/>
    <cellStyle name="Финансовый 6 2 3" xfId="1790"/>
    <cellStyle name="Финансовый 6 2 4" xfId="1951"/>
    <cellStyle name="Финансовый 6 3" xfId="1547"/>
    <cellStyle name="Финансовый 6 4" xfId="1789"/>
    <cellStyle name="Финансовый 6 5" xfId="1950"/>
    <cellStyle name="Финансовый 7" xfId="1279"/>
    <cellStyle name="Финансовый 7 2" xfId="1280"/>
    <cellStyle name="Финансовый 7 2 2" xfId="1550"/>
    <cellStyle name="Финансовый 7 2 3" xfId="1792"/>
    <cellStyle name="Финансовый 7 2 4" xfId="1953"/>
    <cellStyle name="Финансовый 7 3" xfId="1549"/>
    <cellStyle name="Финансовый 7 4" xfId="1791"/>
    <cellStyle name="Финансовый 7 5" xfId="1952"/>
    <cellStyle name="Финансовый 8" xfId="1281"/>
    <cellStyle name="Финансовый 8 2" xfId="1282"/>
    <cellStyle name="Финансовый 8 2 2" xfId="1552"/>
    <cellStyle name="Финансовый 8 2 3" xfId="1794"/>
    <cellStyle name="Финансовый 8 2 4" xfId="1955"/>
    <cellStyle name="Финансовый 8 3" xfId="1551"/>
    <cellStyle name="Финансовый 8 4" xfId="1793"/>
    <cellStyle name="Финансовый 8 5" xfId="1954"/>
    <cellStyle name="Финансовый 9" xfId="1283"/>
    <cellStyle name="Финансовый 9 2" xfId="1553"/>
    <cellStyle name="Финансовый 9 3" xfId="1795"/>
    <cellStyle name="Финансовый 9 4" xfId="1956"/>
    <cellStyle name="Хороший 10" xfId="1284"/>
    <cellStyle name="Хороший 11" xfId="1285"/>
    <cellStyle name="Хороший 12" xfId="1286"/>
    <cellStyle name="Хороший 13" xfId="1287"/>
    <cellStyle name="Хороший 14" xfId="1288"/>
    <cellStyle name="Хороший 15" xfId="80"/>
    <cellStyle name="Хороший 2" xfId="1289"/>
    <cellStyle name="Хороший 3" xfId="1290"/>
    <cellStyle name="Хороший 4" xfId="1291"/>
    <cellStyle name="Хороший 5" xfId="1292"/>
    <cellStyle name="Хороший 6" xfId="1293"/>
    <cellStyle name="Хороший 7" xfId="1294"/>
    <cellStyle name="Хороший 8" xfId="1295"/>
    <cellStyle name="Хороший 9" xfId="1296"/>
    <cellStyle name="Цена" xfId="1297"/>
    <cellStyle name="Цена 2" xfId="1554"/>
    <cellStyle name="Цена 2 10" xfId="9570"/>
    <cellStyle name="Цена 2 10 2" xfId="18861"/>
    <cellStyle name="Цена 2 11" xfId="15050"/>
    <cellStyle name="Цена 2 11 2" xfId="24340"/>
    <cellStyle name="Цена 2 12" xfId="15354"/>
    <cellStyle name="Цена 2 12 2" xfId="24644"/>
    <cellStyle name="Цена 2 13" xfId="15732"/>
    <cellStyle name="Цена 2 14" xfId="6423"/>
    <cellStyle name="Цена 2 15" xfId="24824"/>
    <cellStyle name="Цена 2 2" xfId="2203"/>
    <cellStyle name="Цена 2 2 2" xfId="4407"/>
    <cellStyle name="Цена 2 2 2 2" xfId="19479"/>
    <cellStyle name="Цена 2 2 2 3" xfId="10189"/>
    <cellStyle name="Цена 2 2 3" xfId="5171"/>
    <cellStyle name="Цена 2 2 3 2" xfId="16437"/>
    <cellStyle name="Цена 2 2 4" xfId="5918"/>
    <cellStyle name="Цена 2 2 4 2" xfId="25878"/>
    <cellStyle name="Цена 2 2 5" xfId="3129"/>
    <cellStyle name="Цена 2 2 5 2" xfId="25179"/>
    <cellStyle name="Цена 2 3" xfId="3869"/>
    <cellStyle name="Цена 2 3 2" xfId="10505"/>
    <cellStyle name="Цена 2 3 2 2" xfId="19795"/>
    <cellStyle name="Цена 2 3 3" xfId="16753"/>
    <cellStyle name="Цена 2 3 4" xfId="7462"/>
    <cellStyle name="Цена 2 4" xfId="3668"/>
    <cellStyle name="Цена 2 4 2" xfId="10811"/>
    <cellStyle name="Цена 2 4 2 2" xfId="20101"/>
    <cellStyle name="Цена 2 4 3" xfId="17059"/>
    <cellStyle name="Цена 2 4 4" xfId="7768"/>
    <cellStyle name="Цена 2 5" xfId="2637"/>
    <cellStyle name="Цена 2 5 2" xfId="11118"/>
    <cellStyle name="Цена 2 5 2 2" xfId="20408"/>
    <cellStyle name="Цена 2 5 3" xfId="17366"/>
    <cellStyle name="Цена 2 5 4" xfId="8075"/>
    <cellStyle name="Цена 2 6" xfId="8378"/>
    <cellStyle name="Цена 2 6 2" xfId="11421"/>
    <cellStyle name="Цена 2 6 2 2" xfId="20711"/>
    <cellStyle name="Цена 2 6 3" xfId="17669"/>
    <cellStyle name="Цена 2 7" xfId="8681"/>
    <cellStyle name="Цена 2 7 2" xfId="11724"/>
    <cellStyle name="Цена 2 7 2 2" xfId="21014"/>
    <cellStyle name="Цена 2 7 3" xfId="17972"/>
    <cellStyle name="Цена 2 8" xfId="8949"/>
    <cellStyle name="Цена 2 8 2" xfId="11992"/>
    <cellStyle name="Цена 2 8 2 2" xfId="21282"/>
    <cellStyle name="Цена 2 8 3" xfId="18240"/>
    <cellStyle name="Цена 2 9" xfId="9327"/>
    <cellStyle name="Цена 2 9 2" xfId="12308"/>
    <cellStyle name="Цена 2 9 2 2" xfId="21598"/>
    <cellStyle name="Цена 2 9 3" xfId="18618"/>
    <cellStyle name="Цена 3" xfId="1796"/>
    <cellStyle name="Цена 3 10" xfId="9651"/>
    <cellStyle name="Цена 3 10 2" xfId="18942"/>
    <cellStyle name="Цена 3 11" xfId="15219"/>
    <cellStyle name="Цена 3 11 2" xfId="24509"/>
    <cellStyle name="Цена 3 12" xfId="15522"/>
    <cellStyle name="Цена 3 12 2" xfId="24812"/>
    <cellStyle name="Цена 3 13" xfId="15901"/>
    <cellStyle name="Цена 3 14" xfId="6618"/>
    <cellStyle name="Цена 3 2" xfId="2371"/>
    <cellStyle name="Цена 3 2 2" xfId="4575"/>
    <cellStyle name="Цена 3 2 2 2" xfId="19653"/>
    <cellStyle name="Цена 3 2 2 3" xfId="10363"/>
    <cellStyle name="Цена 3 2 3" xfId="5339"/>
    <cellStyle name="Цена 3 2 3 2" xfId="16611"/>
    <cellStyle name="Цена 3 2 4" xfId="6086"/>
    <cellStyle name="Цена 3 2 4 2" xfId="25984"/>
    <cellStyle name="Цена 3 2 5" xfId="3297"/>
    <cellStyle name="Цена 3 2 5 2" xfId="25347"/>
    <cellStyle name="Цена 3 2 6" xfId="7320"/>
    <cellStyle name="Цена 3 3" xfId="4052"/>
    <cellStyle name="Цена 3 3 2" xfId="10673"/>
    <cellStyle name="Цена 3 3 2 2" xfId="19963"/>
    <cellStyle name="Цена 3 3 3" xfId="16921"/>
    <cellStyle name="Цена 3 3 4" xfId="7630"/>
    <cellStyle name="Цена 3 4" xfId="4847"/>
    <cellStyle name="Цена 3 4 2" xfId="10983"/>
    <cellStyle name="Цена 3 4 2 2" xfId="20273"/>
    <cellStyle name="Цена 3 4 3" xfId="17231"/>
    <cellStyle name="Цена 3 4 4" xfId="7940"/>
    <cellStyle name="Цена 3 5" xfId="5594"/>
    <cellStyle name="Цена 3 5 2" xfId="11286"/>
    <cellStyle name="Цена 3 5 2 2" xfId="20576"/>
    <cellStyle name="Цена 3 5 3" xfId="17534"/>
    <cellStyle name="Цена 3 5 4" xfId="8243"/>
    <cellStyle name="Цена 3 6" xfId="2805"/>
    <cellStyle name="Цена 3 6 2" xfId="11590"/>
    <cellStyle name="Цена 3 6 2 2" xfId="20880"/>
    <cellStyle name="Цена 3 6 3" xfId="17838"/>
    <cellStyle name="Цена 3 6 4" xfId="8547"/>
    <cellStyle name="Цена 3 7" xfId="8849"/>
    <cellStyle name="Цена 3 7 2" xfId="11892"/>
    <cellStyle name="Цена 3 7 2 2" xfId="21182"/>
    <cellStyle name="Цена 3 7 3" xfId="18140"/>
    <cellStyle name="Цена 3 8" xfId="9117"/>
    <cellStyle name="Цена 3 8 2" xfId="12160"/>
    <cellStyle name="Цена 3 8 2 2" xfId="21450"/>
    <cellStyle name="Цена 3 8 3" xfId="18408"/>
    <cellStyle name="Цена 3 9" xfId="9496"/>
    <cellStyle name="Цена 3 9 2" xfId="12389"/>
    <cellStyle name="Цена 3 9 2 2" xfId="21679"/>
    <cellStyle name="Цена 3 9 3" xfId="18787"/>
    <cellStyle name="Цена 4" xfId="1805"/>
    <cellStyle name="Цена 4 10" xfId="9653"/>
    <cellStyle name="Цена 4 10 2" xfId="18944"/>
    <cellStyle name="Цена 4 11" xfId="15221"/>
    <cellStyle name="Цена 4 11 2" xfId="24511"/>
    <cellStyle name="Цена 4 12" xfId="15523"/>
    <cellStyle name="Цена 4 12 2" xfId="24813"/>
    <cellStyle name="Цена 4 13" xfId="15903"/>
    <cellStyle name="Цена 4 14" xfId="6621"/>
    <cellStyle name="Цена 4 2" xfId="2372"/>
    <cellStyle name="Цена 4 2 2" xfId="4576"/>
    <cellStyle name="Цена 4 2 2 2" xfId="19655"/>
    <cellStyle name="Цена 4 2 2 3" xfId="10365"/>
    <cellStyle name="Цена 4 2 3" xfId="5340"/>
    <cellStyle name="Цена 4 2 3 2" xfId="16613"/>
    <cellStyle name="Цена 4 2 4" xfId="6087"/>
    <cellStyle name="Цена 4 2 4 2" xfId="25985"/>
    <cellStyle name="Цена 4 2 5" xfId="3298"/>
    <cellStyle name="Цена 4 2 5 2" xfId="25348"/>
    <cellStyle name="Цена 4 2 6" xfId="7322"/>
    <cellStyle name="Цена 4 3" xfId="4054"/>
    <cellStyle name="Цена 4 3 2" xfId="10674"/>
    <cellStyle name="Цена 4 3 2 2" xfId="19964"/>
    <cellStyle name="Цена 4 3 3" xfId="16922"/>
    <cellStyle name="Цена 4 3 4" xfId="7631"/>
    <cellStyle name="Цена 4 4" xfId="4848"/>
    <cellStyle name="Цена 4 4 2" xfId="10984"/>
    <cellStyle name="Цена 4 4 2 2" xfId="20274"/>
    <cellStyle name="Цена 4 4 3" xfId="17232"/>
    <cellStyle name="Цена 4 4 4" xfId="7941"/>
    <cellStyle name="Цена 4 5" xfId="5595"/>
    <cellStyle name="Цена 4 5 2" xfId="11287"/>
    <cellStyle name="Цена 4 5 2 2" xfId="20577"/>
    <cellStyle name="Цена 4 5 3" xfId="17535"/>
    <cellStyle name="Цена 4 5 4" xfId="8244"/>
    <cellStyle name="Цена 4 6" xfId="2806"/>
    <cellStyle name="Цена 4 6 2" xfId="11591"/>
    <cellStyle name="Цена 4 6 2 2" xfId="20881"/>
    <cellStyle name="Цена 4 6 3" xfId="17839"/>
    <cellStyle name="Цена 4 6 4" xfId="8548"/>
    <cellStyle name="Цена 4 7" xfId="8850"/>
    <cellStyle name="Цена 4 7 2" xfId="11893"/>
    <cellStyle name="Цена 4 7 2 2" xfId="21183"/>
    <cellStyle name="Цена 4 7 3" xfId="18141"/>
    <cellStyle name="Цена 4 8" xfId="9118"/>
    <cellStyle name="Цена 4 8 2" xfId="12161"/>
    <cellStyle name="Цена 4 8 2 2" xfId="21451"/>
    <cellStyle name="Цена 4 8 3" xfId="18409"/>
    <cellStyle name="Цена 4 9" xfId="9498"/>
    <cellStyle name="Цена 4 9 2" xfId="12391"/>
    <cellStyle name="Цена 4 9 2 2" xfId="21681"/>
    <cellStyle name="Цена 4 9 3" xfId="18789"/>
    <cellStyle name="Цена 5" xfId="1957"/>
    <cellStyle name="Цена 5 2" xfId="2457"/>
    <cellStyle name="Цена 5 2 2" xfId="4661"/>
    <cellStyle name="Цена 5 2 2 2" xfId="19336"/>
    <cellStyle name="Цена 5 2 3" xfId="5425"/>
    <cellStyle name="Цена 5 2 3 2" xfId="25619"/>
    <cellStyle name="Цена 5 2 4" xfId="6172"/>
    <cellStyle name="Цена 5 2 4 2" xfId="26070"/>
    <cellStyle name="Цена 5 2 5" xfId="3383"/>
    <cellStyle name="Цена 5 2 5 2" xfId="25433"/>
    <cellStyle name="Цена 5 2 6" xfId="10046"/>
    <cellStyle name="Цена 5 3" xfId="4168"/>
    <cellStyle name="Цена 5 3 2" xfId="16294"/>
    <cellStyle name="Цена 5 4" xfId="4933"/>
    <cellStyle name="Цена 5 4 2" xfId="25535"/>
    <cellStyle name="Цена 5 5" xfId="5680"/>
    <cellStyle name="Цена 5 5 2" xfId="25733"/>
    <cellStyle name="Цена 5 6" xfId="2891"/>
    <cellStyle name="Цена 5 6 2" xfId="24941"/>
    <cellStyle name="Цена 5 7" xfId="7013"/>
    <cellStyle name="Цена 6" xfId="3678"/>
    <cellStyle name="Цена 6 2" xfId="25448"/>
    <cellStyle name="Цена 7" xfId="4142"/>
    <cellStyle name="Цена 7 2" xfId="25451"/>
    <cellStyle name="Цена 8" xfId="6289"/>
    <cellStyle name="Џђһ–…қ’қ›ү" xfId="1298"/>
    <cellStyle name="Џђћ–…ќ’ќ›‰" xfId="1299"/>
    <cellStyle name="Џђћ–…ќ’ќ›‰ 2" xfId="1555"/>
    <cellStyle name="Џђћ–…ќ’ќ›‰ 3" xfId="1797"/>
    <cellStyle name="Џђћ–…ќ’ќ›‰ 4" xfId="1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16"/>
  <sheetViews>
    <sheetView tabSelected="1" view="pageBreakPreview" topLeftCell="A264" zoomScale="55" zoomScaleNormal="80" zoomScaleSheetLayoutView="55" workbookViewId="0">
      <selection activeCell="J275" sqref="J275"/>
    </sheetView>
  </sheetViews>
  <sheetFormatPr defaultRowHeight="42.75" customHeight="1"/>
  <cols>
    <col min="1" max="1" width="6.5703125" style="4" customWidth="1"/>
    <col min="2" max="2" width="51.28515625" style="134" customWidth="1"/>
    <col min="3" max="3" width="66.85546875" style="134" customWidth="1"/>
    <col min="4" max="4" width="10.5703125" style="5" customWidth="1"/>
    <col min="5" max="5" width="13.28515625" style="135" customWidth="1"/>
    <col min="6" max="6" width="22.7109375" style="135" customWidth="1"/>
    <col min="7" max="7" width="28" style="135" customWidth="1"/>
    <col min="8" max="8" width="12.5703125" style="3" customWidth="1"/>
    <col min="9" max="9" width="12" style="4" customWidth="1"/>
    <col min="10" max="10" width="14.85546875" style="4" customWidth="1"/>
    <col min="11" max="11" width="13.5703125" style="4" customWidth="1"/>
    <col min="12" max="12" width="12.7109375" style="4" customWidth="1"/>
    <col min="13" max="13" width="13.28515625" style="3" customWidth="1"/>
    <col min="14" max="14" width="12.140625" style="4" customWidth="1"/>
    <col min="15" max="15" width="12.42578125" style="3" customWidth="1"/>
    <col min="16" max="16" width="13.28515625" style="4" customWidth="1"/>
    <col min="17" max="17" width="12" style="4" customWidth="1"/>
    <col min="18" max="18" width="14.42578125" style="4" customWidth="1"/>
    <col min="19" max="19" width="12.85546875" style="4" customWidth="1"/>
    <col min="20" max="20" width="13.42578125" style="4" customWidth="1"/>
    <col min="21" max="21" width="12.5703125" style="4" customWidth="1"/>
    <col min="22" max="22" width="12.7109375" style="4" customWidth="1"/>
    <col min="23" max="23" width="12.85546875" style="3" customWidth="1"/>
    <col min="24" max="24" width="13.42578125" style="4" customWidth="1"/>
    <col min="25" max="25" width="12.42578125" style="4" customWidth="1"/>
    <col min="26" max="26" width="13.42578125" style="3" customWidth="1"/>
    <col min="27" max="27" width="13.85546875" style="4" customWidth="1"/>
    <col min="28" max="28" width="13.5703125" style="3" customWidth="1"/>
    <col min="29" max="29" width="13.42578125" style="4" customWidth="1"/>
    <col min="30" max="30" width="13.85546875" style="4" customWidth="1"/>
    <col min="31" max="31" width="14.28515625" style="4" customWidth="1"/>
    <col min="32" max="32" width="13.28515625" style="4" customWidth="1"/>
    <col min="33" max="33" width="14" style="4" customWidth="1"/>
    <col min="34" max="34" width="11.85546875" style="4" customWidth="1"/>
    <col min="35" max="35" width="13.140625" style="4" customWidth="1"/>
    <col min="36" max="36" width="14" style="4" customWidth="1"/>
    <col min="37" max="37" width="16" style="4" customWidth="1"/>
    <col min="38" max="38" width="12.7109375" style="4" customWidth="1"/>
    <col min="39" max="39" width="15.140625" style="4" customWidth="1"/>
    <col min="40" max="40" width="11.7109375" style="4" customWidth="1"/>
    <col min="41" max="41" width="18.140625" style="4" customWidth="1"/>
    <col min="42" max="42" width="16.140625" style="4" customWidth="1"/>
    <col min="43" max="43" width="11.140625" style="3" customWidth="1"/>
    <col min="44" max="44" width="25.5703125" style="3" customWidth="1"/>
    <col min="45" max="16384" width="9.140625" style="3"/>
  </cols>
  <sheetData>
    <row r="1" spans="1:78" customFormat="1" ht="42.75" customHeight="1">
      <c r="B1" s="137" t="s">
        <v>1101</v>
      </c>
      <c r="Q1" s="160"/>
      <c r="Z1" s="157"/>
      <c r="AE1" s="160"/>
      <c r="AI1" s="160"/>
    </row>
    <row r="2" spans="1:78" ht="59.25" customHeight="1">
      <c r="B2" s="137" t="s">
        <v>17</v>
      </c>
      <c r="AM2" s="140"/>
      <c r="AN2" s="140" t="s">
        <v>1100</v>
      </c>
      <c r="AO2" s="3"/>
    </row>
    <row r="3" spans="1:78" ht="24.75" customHeight="1">
      <c r="A3" s="144" t="s">
        <v>1103</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M3" s="140"/>
      <c r="AN3" s="140" t="s">
        <v>1102</v>
      </c>
      <c r="AO3" s="140"/>
      <c r="AP3" s="145" t="s">
        <v>1096</v>
      </c>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row>
    <row r="4" spans="1:78" ht="29.25" customHeight="1">
      <c r="A4" s="141" t="s">
        <v>1097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38"/>
      <c r="AO4" s="138"/>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row>
    <row r="5" spans="1:78" s="1" customFormat="1" ht="37.5" customHeight="1">
      <c r="A5" s="142" t="s">
        <v>1098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row>
    <row r="6" spans="1:78" ht="39" customHeight="1">
      <c r="A6" s="143" t="s">
        <v>1099</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row>
    <row r="7" spans="1:78" ht="58.5" hidden="1" customHeight="1">
      <c r="A7" s="148" t="s">
        <v>0</v>
      </c>
      <c r="B7" s="150" t="s">
        <v>1</v>
      </c>
      <c r="C7" s="150" t="s">
        <v>2</v>
      </c>
      <c r="D7" s="150" t="s">
        <v>7</v>
      </c>
      <c r="E7" s="152" t="s">
        <v>4</v>
      </c>
      <c r="F7" s="152" t="s">
        <v>3</v>
      </c>
      <c r="G7" s="152" t="s">
        <v>5</v>
      </c>
    </row>
    <row r="8" spans="1:78" s="9" customFormat="1" ht="119.25" customHeight="1">
      <c r="A8" s="149"/>
      <c r="B8" s="151"/>
      <c r="C8" s="151"/>
      <c r="D8" s="151"/>
      <c r="E8" s="153"/>
      <c r="F8" s="153"/>
      <c r="G8" s="153"/>
      <c r="H8" s="6" t="s">
        <v>1020</v>
      </c>
      <c r="I8" s="7" t="s">
        <v>1019</v>
      </c>
      <c r="J8" s="7" t="s">
        <v>1018</v>
      </c>
      <c r="K8" s="7" t="s">
        <v>1021</v>
      </c>
      <c r="L8" s="7" t="s">
        <v>1022</v>
      </c>
      <c r="M8" s="6" t="s">
        <v>1023</v>
      </c>
      <c r="N8" s="7" t="s">
        <v>1024</v>
      </c>
      <c r="O8" s="6" t="s">
        <v>1025</v>
      </c>
      <c r="P8" s="7" t="s">
        <v>1050</v>
      </c>
      <c r="Q8" s="7" t="s">
        <v>1026</v>
      </c>
      <c r="R8" s="7" t="s">
        <v>1027</v>
      </c>
      <c r="S8" s="7" t="s">
        <v>1049</v>
      </c>
      <c r="T8" s="7" t="s">
        <v>1028</v>
      </c>
      <c r="U8" s="7" t="s">
        <v>1029</v>
      </c>
      <c r="V8" s="7" t="s">
        <v>1030</v>
      </c>
      <c r="W8" s="6" t="s">
        <v>1031</v>
      </c>
      <c r="X8" s="7" t="s">
        <v>1032</v>
      </c>
      <c r="Y8" s="7" t="s">
        <v>1033</v>
      </c>
      <c r="Z8" s="6" t="s">
        <v>1053</v>
      </c>
      <c r="AA8" s="7" t="s">
        <v>1034</v>
      </c>
      <c r="AB8" s="6" t="s">
        <v>1035</v>
      </c>
      <c r="AC8" s="7" t="s">
        <v>1052</v>
      </c>
      <c r="AD8" s="7" t="s">
        <v>1036</v>
      </c>
      <c r="AE8" s="7" t="s">
        <v>1037</v>
      </c>
      <c r="AF8" s="7" t="s">
        <v>1038</v>
      </c>
      <c r="AG8" s="7" t="s">
        <v>1039</v>
      </c>
      <c r="AH8" s="7" t="s">
        <v>1040</v>
      </c>
      <c r="AI8" s="7" t="s">
        <v>1041</v>
      </c>
      <c r="AJ8" s="7" t="s">
        <v>1042</v>
      </c>
      <c r="AK8" s="7" t="s">
        <v>1043</v>
      </c>
      <c r="AL8" s="7" t="s">
        <v>1044</v>
      </c>
      <c r="AM8" s="7" t="s">
        <v>1045</v>
      </c>
      <c r="AN8" s="7" t="s">
        <v>1046</v>
      </c>
      <c r="AO8" s="7" t="s">
        <v>1048</v>
      </c>
      <c r="AP8" s="7" t="s">
        <v>1047</v>
      </c>
      <c r="AQ8" s="8" t="s">
        <v>1054</v>
      </c>
    </row>
    <row r="9" spans="1:78" s="4" customFormat="1" ht="45.75" customHeight="1">
      <c r="A9" s="10">
        <v>1</v>
      </c>
      <c r="B9" s="11" t="s">
        <v>109</v>
      </c>
      <c r="C9" s="11" t="s">
        <v>110</v>
      </c>
      <c r="D9" s="12" t="s">
        <v>22</v>
      </c>
      <c r="E9" s="13">
        <v>7000</v>
      </c>
      <c r="F9" s="14">
        <v>46.44</v>
      </c>
      <c r="G9" s="15">
        <f t="shared" ref="G9:G65" si="0">E9*F9</f>
        <v>325080</v>
      </c>
      <c r="H9" s="7"/>
      <c r="I9" s="7"/>
      <c r="J9" s="7"/>
      <c r="K9" s="7"/>
      <c r="L9" s="7"/>
      <c r="M9" s="7"/>
      <c r="N9" s="7"/>
      <c r="O9" s="7"/>
      <c r="P9" s="7"/>
      <c r="Q9" s="7"/>
      <c r="R9" s="7"/>
      <c r="S9" s="7"/>
      <c r="T9" s="7"/>
      <c r="U9" s="7"/>
      <c r="V9" s="7"/>
      <c r="W9" s="7"/>
      <c r="X9" s="7"/>
      <c r="Y9" s="7"/>
      <c r="Z9" s="6"/>
      <c r="AA9" s="7"/>
      <c r="AB9" s="7"/>
      <c r="AC9" s="7"/>
      <c r="AD9" s="7"/>
      <c r="AE9" s="7"/>
      <c r="AF9" s="7"/>
      <c r="AG9" s="7"/>
      <c r="AH9" s="7"/>
      <c r="AI9" s="7"/>
      <c r="AJ9" s="7"/>
      <c r="AK9" s="7"/>
      <c r="AL9" s="7"/>
      <c r="AM9" s="7"/>
      <c r="AN9" s="7"/>
      <c r="AO9" s="7"/>
      <c r="AP9" s="7"/>
      <c r="AQ9" s="16"/>
      <c r="AR9" s="17"/>
    </row>
    <row r="10" spans="1:78" s="4" customFormat="1" ht="31.5" customHeight="1">
      <c r="A10" s="10">
        <v>2</v>
      </c>
      <c r="B10" s="11" t="s">
        <v>23</v>
      </c>
      <c r="C10" s="18" t="s">
        <v>111</v>
      </c>
      <c r="D10" s="12" t="s">
        <v>19</v>
      </c>
      <c r="E10" s="13">
        <v>100</v>
      </c>
      <c r="F10" s="14">
        <v>55</v>
      </c>
      <c r="G10" s="15">
        <f t="shared" si="0"/>
        <v>5500</v>
      </c>
      <c r="H10" s="19"/>
      <c r="I10" s="19"/>
      <c r="J10" s="19"/>
      <c r="K10" s="19"/>
      <c r="L10" s="19"/>
      <c r="M10" s="19"/>
      <c r="N10" s="19"/>
      <c r="O10" s="19"/>
      <c r="P10" s="19"/>
      <c r="Q10" s="19"/>
      <c r="R10" s="19"/>
      <c r="S10" s="19"/>
      <c r="T10" s="19"/>
      <c r="U10" s="19"/>
      <c r="V10" s="19"/>
      <c r="W10" s="19"/>
      <c r="X10" s="19"/>
      <c r="Y10" s="19"/>
      <c r="Z10" s="158"/>
      <c r="AA10" s="19"/>
      <c r="AB10" s="19"/>
      <c r="AC10" s="19"/>
      <c r="AD10" s="19"/>
      <c r="AE10" s="19"/>
      <c r="AF10" s="19"/>
      <c r="AG10" s="19"/>
      <c r="AH10" s="19"/>
      <c r="AI10" s="19"/>
      <c r="AJ10" s="19"/>
      <c r="AK10" s="19"/>
      <c r="AL10" s="19"/>
      <c r="AM10" s="19"/>
      <c r="AN10" s="19"/>
      <c r="AO10" s="19"/>
      <c r="AP10" s="19"/>
      <c r="AQ10" s="19"/>
      <c r="AR10" s="17"/>
    </row>
    <row r="11" spans="1:78" s="4" customFormat="1" ht="31.5" customHeight="1">
      <c r="A11" s="10">
        <v>3</v>
      </c>
      <c r="B11" s="20" t="s">
        <v>23</v>
      </c>
      <c r="C11" s="21" t="s">
        <v>24</v>
      </c>
      <c r="D11" s="12" t="s">
        <v>25</v>
      </c>
      <c r="E11" s="13">
        <v>50</v>
      </c>
      <c r="F11" s="14">
        <v>508.33</v>
      </c>
      <c r="G11" s="15">
        <f t="shared" si="0"/>
        <v>25416.5</v>
      </c>
      <c r="H11" s="19"/>
      <c r="I11" s="19"/>
      <c r="J11" s="19"/>
      <c r="K11" s="19"/>
      <c r="L11" s="19"/>
      <c r="M11" s="19"/>
      <c r="N11" s="19"/>
      <c r="O11" s="19"/>
      <c r="P11" s="19"/>
      <c r="Q11" s="19"/>
      <c r="R11" s="19"/>
      <c r="S11" s="19"/>
      <c r="T11" s="19"/>
      <c r="U11" s="19"/>
      <c r="V11" s="19"/>
      <c r="W11" s="19"/>
      <c r="X11" s="19"/>
      <c r="Y11" s="19"/>
      <c r="Z11" s="158"/>
      <c r="AA11" s="19"/>
      <c r="AB11" s="19"/>
      <c r="AC11" s="19"/>
      <c r="AD11" s="19"/>
      <c r="AE11" s="19"/>
      <c r="AF11" s="19"/>
      <c r="AG11" s="19"/>
      <c r="AH11" s="19"/>
      <c r="AI11" s="19"/>
      <c r="AJ11" s="19"/>
      <c r="AK11" s="19"/>
      <c r="AL11" s="19"/>
      <c r="AM11" s="19"/>
      <c r="AN11" s="19"/>
      <c r="AO11" s="19"/>
      <c r="AP11" s="19"/>
      <c r="AQ11" s="19"/>
      <c r="AR11" s="17"/>
    </row>
    <row r="12" spans="1:78" s="4" customFormat="1" ht="31.5" customHeight="1">
      <c r="A12" s="10">
        <v>4</v>
      </c>
      <c r="B12" s="22" t="s">
        <v>26</v>
      </c>
      <c r="C12" s="11" t="s">
        <v>27</v>
      </c>
      <c r="D12" s="12" t="s">
        <v>28</v>
      </c>
      <c r="E12" s="13">
        <v>500</v>
      </c>
      <c r="F12" s="14">
        <v>75.13</v>
      </c>
      <c r="G12" s="15">
        <f t="shared" si="0"/>
        <v>37565</v>
      </c>
      <c r="H12" s="19"/>
      <c r="I12" s="19"/>
      <c r="J12" s="19"/>
      <c r="K12" s="19"/>
      <c r="L12" s="19"/>
      <c r="M12" s="19"/>
      <c r="N12" s="19"/>
      <c r="O12" s="19"/>
      <c r="P12" s="19"/>
      <c r="Q12" s="19"/>
      <c r="R12" s="19"/>
      <c r="S12" s="19"/>
      <c r="T12" s="19"/>
      <c r="U12" s="19"/>
      <c r="V12" s="19"/>
      <c r="W12" s="19"/>
      <c r="X12" s="19"/>
      <c r="Y12" s="19"/>
      <c r="Z12" s="158"/>
      <c r="AA12" s="19"/>
      <c r="AB12" s="19"/>
      <c r="AC12" s="19"/>
      <c r="AD12" s="19"/>
      <c r="AE12" s="19"/>
      <c r="AF12" s="19"/>
      <c r="AG12" s="19"/>
      <c r="AH12" s="19"/>
      <c r="AI12" s="19"/>
      <c r="AJ12" s="19"/>
      <c r="AK12" s="19"/>
      <c r="AL12" s="19"/>
      <c r="AM12" s="19"/>
      <c r="AN12" s="19"/>
      <c r="AO12" s="19"/>
      <c r="AP12" s="19"/>
      <c r="AQ12" s="19"/>
      <c r="AR12" s="17"/>
    </row>
    <row r="13" spans="1:78" s="4" customFormat="1" ht="31.5" customHeight="1">
      <c r="A13" s="10">
        <v>5</v>
      </c>
      <c r="B13" s="23" t="s">
        <v>112</v>
      </c>
      <c r="C13" s="24" t="s">
        <v>113</v>
      </c>
      <c r="D13" s="25" t="s">
        <v>29</v>
      </c>
      <c r="E13" s="13">
        <v>10</v>
      </c>
      <c r="F13" s="14">
        <v>17960.71</v>
      </c>
      <c r="G13" s="15">
        <f t="shared" si="0"/>
        <v>179607.09999999998</v>
      </c>
      <c r="H13" s="19"/>
      <c r="I13" s="19"/>
      <c r="J13" s="19"/>
      <c r="K13" s="19"/>
      <c r="L13" s="19"/>
      <c r="M13" s="19"/>
      <c r="N13" s="19"/>
      <c r="O13" s="19"/>
      <c r="P13" s="19"/>
      <c r="Q13" s="19"/>
      <c r="R13" s="19"/>
      <c r="S13" s="19"/>
      <c r="T13" s="19"/>
      <c r="U13" s="19"/>
      <c r="V13" s="19"/>
      <c r="W13" s="19"/>
      <c r="X13" s="19"/>
      <c r="Y13" s="19"/>
      <c r="Z13" s="158"/>
      <c r="AA13" s="19"/>
      <c r="AB13" s="19"/>
      <c r="AC13" s="19"/>
      <c r="AD13" s="19"/>
      <c r="AE13" s="19"/>
      <c r="AF13" s="19"/>
      <c r="AG13" s="19"/>
      <c r="AH13" s="19"/>
      <c r="AI13" s="19"/>
      <c r="AJ13" s="19"/>
      <c r="AK13" s="19"/>
      <c r="AL13" s="19"/>
      <c r="AM13" s="19"/>
      <c r="AN13" s="19"/>
      <c r="AO13" s="19"/>
      <c r="AP13" s="19"/>
      <c r="AQ13" s="19"/>
      <c r="AR13" s="17"/>
    </row>
    <row r="14" spans="1:78" s="4" customFormat="1" ht="31.5" customHeight="1">
      <c r="A14" s="10">
        <v>6</v>
      </c>
      <c r="B14" s="24" t="s">
        <v>31</v>
      </c>
      <c r="C14" s="24" t="s">
        <v>32</v>
      </c>
      <c r="D14" s="26" t="s">
        <v>33</v>
      </c>
      <c r="E14" s="13">
        <v>10</v>
      </c>
      <c r="F14" s="14">
        <v>1472.84</v>
      </c>
      <c r="G14" s="15">
        <f t="shared" si="0"/>
        <v>14728.4</v>
      </c>
      <c r="H14" s="19"/>
      <c r="I14" s="19"/>
      <c r="J14" s="19"/>
      <c r="K14" s="19"/>
      <c r="L14" s="19"/>
      <c r="M14" s="19"/>
      <c r="N14" s="19"/>
      <c r="O14" s="19"/>
      <c r="P14" s="19"/>
      <c r="Q14" s="19"/>
      <c r="R14" s="19"/>
      <c r="S14" s="19"/>
      <c r="T14" s="19"/>
      <c r="U14" s="19"/>
      <c r="V14" s="19"/>
      <c r="W14" s="19"/>
      <c r="X14" s="19"/>
      <c r="Y14" s="19"/>
      <c r="Z14" s="158"/>
      <c r="AA14" s="19"/>
      <c r="AB14" s="19"/>
      <c r="AC14" s="19"/>
      <c r="AD14" s="19"/>
      <c r="AE14" s="19"/>
      <c r="AF14" s="19"/>
      <c r="AG14" s="19"/>
      <c r="AH14" s="19"/>
      <c r="AI14" s="19"/>
      <c r="AJ14" s="19"/>
      <c r="AK14" s="19"/>
      <c r="AL14" s="19"/>
      <c r="AM14" s="19"/>
      <c r="AN14" s="19"/>
      <c r="AO14" s="19"/>
      <c r="AP14" s="19"/>
      <c r="AQ14" s="19"/>
      <c r="AR14" s="17"/>
    </row>
    <row r="15" spans="1:78" s="4" customFormat="1" ht="31.5" customHeight="1">
      <c r="A15" s="10">
        <v>7</v>
      </c>
      <c r="B15" s="27" t="s">
        <v>34</v>
      </c>
      <c r="C15" s="24" t="s">
        <v>35</v>
      </c>
      <c r="D15" s="28" t="s">
        <v>18</v>
      </c>
      <c r="E15" s="13">
        <v>350</v>
      </c>
      <c r="F15" s="14">
        <v>2767.22</v>
      </c>
      <c r="G15" s="15">
        <f t="shared" si="0"/>
        <v>968526.99999999988</v>
      </c>
      <c r="H15" s="19"/>
      <c r="I15" s="19"/>
      <c r="J15" s="19"/>
      <c r="K15" s="19"/>
      <c r="L15" s="19"/>
      <c r="M15" s="19"/>
      <c r="N15" s="19"/>
      <c r="O15" s="19"/>
      <c r="P15" s="19"/>
      <c r="Q15" s="19"/>
      <c r="R15" s="19"/>
      <c r="S15" s="19"/>
      <c r="T15" s="19"/>
      <c r="U15" s="19"/>
      <c r="V15" s="19"/>
      <c r="W15" s="19"/>
      <c r="X15" s="19"/>
      <c r="Y15" s="19"/>
      <c r="Z15" s="158"/>
      <c r="AA15" s="19"/>
      <c r="AB15" s="19"/>
      <c r="AC15" s="19"/>
      <c r="AD15" s="19"/>
      <c r="AE15" s="19"/>
      <c r="AF15" s="19"/>
      <c r="AG15" s="19"/>
      <c r="AH15" s="19"/>
      <c r="AI15" s="19"/>
      <c r="AJ15" s="19"/>
      <c r="AK15" s="19"/>
      <c r="AL15" s="19"/>
      <c r="AM15" s="19"/>
      <c r="AN15" s="19"/>
      <c r="AO15" s="19"/>
      <c r="AP15" s="19"/>
      <c r="AQ15" s="19"/>
      <c r="AR15" s="17"/>
    </row>
    <row r="16" spans="1:78" s="4" customFormat="1" ht="31.5" customHeight="1">
      <c r="A16" s="10">
        <v>8</v>
      </c>
      <c r="B16" s="24" t="s">
        <v>36</v>
      </c>
      <c r="C16" s="24" t="s">
        <v>114</v>
      </c>
      <c r="D16" s="28" t="s">
        <v>22</v>
      </c>
      <c r="E16" s="13">
        <v>2540</v>
      </c>
      <c r="F16" s="14">
        <v>130</v>
      </c>
      <c r="G16" s="15">
        <f t="shared" si="0"/>
        <v>330200</v>
      </c>
      <c r="H16" s="19"/>
      <c r="I16" s="19"/>
      <c r="J16" s="19"/>
      <c r="K16" s="19"/>
      <c r="L16" s="19"/>
      <c r="M16" s="19"/>
      <c r="N16" s="19"/>
      <c r="O16" s="19"/>
      <c r="P16" s="19"/>
      <c r="Q16" s="19"/>
      <c r="R16" s="19"/>
      <c r="S16" s="19"/>
      <c r="T16" s="19"/>
      <c r="U16" s="19"/>
      <c r="V16" s="19"/>
      <c r="W16" s="19"/>
      <c r="X16" s="19"/>
      <c r="Y16" s="19"/>
      <c r="Z16" s="158"/>
      <c r="AA16" s="19"/>
      <c r="AB16" s="19"/>
      <c r="AC16" s="19"/>
      <c r="AD16" s="19"/>
      <c r="AE16" s="19"/>
      <c r="AF16" s="19"/>
      <c r="AG16" s="19"/>
      <c r="AH16" s="19"/>
      <c r="AI16" s="19"/>
      <c r="AJ16" s="19"/>
      <c r="AK16" s="19"/>
      <c r="AL16" s="19"/>
      <c r="AM16" s="19"/>
      <c r="AN16" s="19"/>
      <c r="AO16" s="19"/>
      <c r="AP16" s="19"/>
      <c r="AQ16" s="19"/>
      <c r="AR16" s="17"/>
    </row>
    <row r="17" spans="1:44" s="4" customFormat="1" ht="31.5" customHeight="1">
      <c r="A17" s="10">
        <v>9</v>
      </c>
      <c r="B17" s="29" t="s">
        <v>36</v>
      </c>
      <c r="C17" s="29" t="s">
        <v>115</v>
      </c>
      <c r="D17" s="30" t="s">
        <v>25</v>
      </c>
      <c r="E17" s="13">
        <v>1000</v>
      </c>
      <c r="F17" s="14">
        <v>96</v>
      </c>
      <c r="G17" s="15">
        <f t="shared" si="0"/>
        <v>96000</v>
      </c>
      <c r="H17" s="19"/>
      <c r="I17" s="19"/>
      <c r="J17" s="19"/>
      <c r="K17" s="19"/>
      <c r="L17" s="19"/>
      <c r="M17" s="19"/>
      <c r="N17" s="19"/>
      <c r="O17" s="19"/>
      <c r="P17" s="19"/>
      <c r="Q17" s="19"/>
      <c r="R17" s="19"/>
      <c r="S17" s="19"/>
      <c r="T17" s="19"/>
      <c r="U17" s="19"/>
      <c r="V17" s="19"/>
      <c r="W17" s="19"/>
      <c r="X17" s="19"/>
      <c r="Y17" s="19"/>
      <c r="Z17" s="158"/>
      <c r="AA17" s="19"/>
      <c r="AB17" s="19"/>
      <c r="AC17" s="19"/>
      <c r="AD17" s="19"/>
      <c r="AE17" s="19"/>
      <c r="AF17" s="19"/>
      <c r="AG17" s="19"/>
      <c r="AH17" s="19"/>
      <c r="AI17" s="19"/>
      <c r="AJ17" s="19"/>
      <c r="AK17" s="19"/>
      <c r="AL17" s="19"/>
      <c r="AM17" s="19"/>
      <c r="AN17" s="19"/>
      <c r="AO17" s="19"/>
      <c r="AP17" s="19"/>
      <c r="AQ17" s="19"/>
      <c r="AR17" s="17"/>
    </row>
    <row r="18" spans="1:44" s="4" customFormat="1" ht="31.5" customHeight="1">
      <c r="A18" s="10">
        <v>10</v>
      </c>
      <c r="B18" s="24" t="s">
        <v>36</v>
      </c>
      <c r="C18" s="24" t="s">
        <v>37</v>
      </c>
      <c r="D18" s="28" t="s">
        <v>28</v>
      </c>
      <c r="E18" s="13">
        <v>500</v>
      </c>
      <c r="F18" s="14">
        <v>7.07</v>
      </c>
      <c r="G18" s="15">
        <f t="shared" si="0"/>
        <v>3535</v>
      </c>
      <c r="H18" s="19"/>
      <c r="I18" s="19"/>
      <c r="J18" s="19"/>
      <c r="K18" s="19"/>
      <c r="L18" s="19"/>
      <c r="M18" s="19"/>
      <c r="N18" s="19"/>
      <c r="O18" s="19"/>
      <c r="P18" s="19"/>
      <c r="Q18" s="19"/>
      <c r="R18" s="19"/>
      <c r="S18" s="19"/>
      <c r="T18" s="19"/>
      <c r="U18" s="19"/>
      <c r="V18" s="19"/>
      <c r="W18" s="19"/>
      <c r="X18" s="19"/>
      <c r="Y18" s="19"/>
      <c r="Z18" s="158"/>
      <c r="AA18" s="19"/>
      <c r="AB18" s="19"/>
      <c r="AC18" s="19"/>
      <c r="AD18" s="19"/>
      <c r="AE18" s="19"/>
      <c r="AF18" s="19"/>
      <c r="AG18" s="19"/>
      <c r="AH18" s="19"/>
      <c r="AI18" s="19"/>
      <c r="AJ18" s="19"/>
      <c r="AK18" s="19"/>
      <c r="AL18" s="19"/>
      <c r="AM18" s="19"/>
      <c r="AN18" s="19"/>
      <c r="AO18" s="19"/>
      <c r="AP18" s="19"/>
      <c r="AQ18" s="19"/>
      <c r="AR18" s="17"/>
    </row>
    <row r="19" spans="1:44" s="4" customFormat="1" ht="31.5" customHeight="1">
      <c r="A19" s="10">
        <v>11</v>
      </c>
      <c r="B19" s="29" t="s">
        <v>38</v>
      </c>
      <c r="C19" s="24" t="s">
        <v>39</v>
      </c>
      <c r="D19" s="28" t="s">
        <v>28</v>
      </c>
      <c r="E19" s="13">
        <v>390</v>
      </c>
      <c r="F19" s="14">
        <v>47.5</v>
      </c>
      <c r="G19" s="15">
        <f t="shared" si="0"/>
        <v>18525</v>
      </c>
      <c r="H19" s="19"/>
      <c r="I19" s="19"/>
      <c r="J19" s="19"/>
      <c r="K19" s="19"/>
      <c r="L19" s="19"/>
      <c r="M19" s="19"/>
      <c r="N19" s="19"/>
      <c r="O19" s="19"/>
      <c r="P19" s="19"/>
      <c r="Q19" s="19"/>
      <c r="R19" s="19"/>
      <c r="S19" s="19"/>
      <c r="T19" s="19"/>
      <c r="U19" s="19"/>
      <c r="V19" s="19"/>
      <c r="W19" s="19"/>
      <c r="X19" s="19"/>
      <c r="Y19" s="19"/>
      <c r="Z19" s="158"/>
      <c r="AA19" s="19"/>
      <c r="AB19" s="19"/>
      <c r="AC19" s="19"/>
      <c r="AD19" s="19"/>
      <c r="AE19" s="19"/>
      <c r="AF19" s="19"/>
      <c r="AG19" s="19"/>
      <c r="AH19" s="19"/>
      <c r="AI19" s="19"/>
      <c r="AJ19" s="19"/>
      <c r="AK19" s="19"/>
      <c r="AL19" s="19"/>
      <c r="AM19" s="19"/>
      <c r="AN19" s="19"/>
      <c r="AO19" s="19"/>
      <c r="AP19" s="19"/>
      <c r="AQ19" s="19"/>
      <c r="AR19" s="17"/>
    </row>
    <row r="20" spans="1:44" s="4" customFormat="1" ht="31.5" customHeight="1">
      <c r="A20" s="10">
        <v>12</v>
      </c>
      <c r="B20" s="24" t="s">
        <v>40</v>
      </c>
      <c r="C20" s="24" t="s">
        <v>41</v>
      </c>
      <c r="D20" s="30" t="s">
        <v>30</v>
      </c>
      <c r="E20" s="13">
        <v>30</v>
      </c>
      <c r="F20" s="14">
        <v>6960.49</v>
      </c>
      <c r="G20" s="15">
        <f t="shared" si="0"/>
        <v>208814.69999999998</v>
      </c>
      <c r="H20" s="19"/>
      <c r="I20" s="19"/>
      <c r="J20" s="19"/>
      <c r="K20" s="19"/>
      <c r="L20" s="19"/>
      <c r="M20" s="19">
        <v>6960</v>
      </c>
      <c r="N20" s="31"/>
      <c r="O20" s="19"/>
      <c r="P20" s="19"/>
      <c r="Q20" s="19"/>
      <c r="R20" s="19"/>
      <c r="S20" s="19"/>
      <c r="T20" s="19"/>
      <c r="U20" s="19"/>
      <c r="V20" s="19"/>
      <c r="W20" s="19"/>
      <c r="X20" s="19"/>
      <c r="Y20" s="19"/>
      <c r="Z20" s="158"/>
      <c r="AA20" s="19"/>
      <c r="AB20" s="19"/>
      <c r="AC20" s="19"/>
      <c r="AD20" s="19"/>
      <c r="AE20" s="19"/>
      <c r="AF20" s="19"/>
      <c r="AG20" s="19"/>
      <c r="AH20" s="19"/>
      <c r="AI20" s="19"/>
      <c r="AJ20" s="19"/>
      <c r="AK20" s="19"/>
      <c r="AL20" s="19"/>
      <c r="AM20" s="19"/>
      <c r="AN20" s="19"/>
      <c r="AO20" s="19"/>
      <c r="AP20" s="19"/>
      <c r="AQ20" s="19"/>
      <c r="AR20" s="17"/>
    </row>
    <row r="21" spans="1:44" s="4" customFormat="1" ht="31.5" customHeight="1">
      <c r="A21" s="10">
        <v>13</v>
      </c>
      <c r="B21" s="24" t="s">
        <v>42</v>
      </c>
      <c r="C21" s="24" t="s">
        <v>43</v>
      </c>
      <c r="D21" s="30" t="s">
        <v>18</v>
      </c>
      <c r="E21" s="13">
        <v>350</v>
      </c>
      <c r="F21" s="14">
        <v>2577.08</v>
      </c>
      <c r="G21" s="15">
        <f t="shared" si="0"/>
        <v>901978</v>
      </c>
      <c r="H21" s="19"/>
      <c r="I21" s="19"/>
      <c r="J21" s="19"/>
      <c r="K21" s="19"/>
      <c r="L21" s="19"/>
      <c r="M21" s="19"/>
      <c r="N21" s="19"/>
      <c r="O21" s="19"/>
      <c r="P21" s="19"/>
      <c r="Q21" s="19"/>
      <c r="R21" s="19"/>
      <c r="S21" s="19"/>
      <c r="T21" s="19"/>
      <c r="U21" s="19"/>
      <c r="V21" s="19"/>
      <c r="W21" s="19"/>
      <c r="X21" s="19"/>
      <c r="Y21" s="19"/>
      <c r="Z21" s="158"/>
      <c r="AA21" s="19"/>
      <c r="AB21" s="19"/>
      <c r="AC21" s="19"/>
      <c r="AD21" s="19"/>
      <c r="AE21" s="19"/>
      <c r="AF21" s="19"/>
      <c r="AG21" s="19"/>
      <c r="AH21" s="19"/>
      <c r="AI21" s="19"/>
      <c r="AJ21" s="19"/>
      <c r="AK21" s="19"/>
      <c r="AL21" s="19"/>
      <c r="AM21" s="19"/>
      <c r="AN21" s="19"/>
      <c r="AO21" s="19"/>
      <c r="AP21" s="19"/>
      <c r="AQ21" s="19"/>
      <c r="AR21" s="17"/>
    </row>
    <row r="22" spans="1:44" s="4" customFormat="1" ht="31.5" customHeight="1">
      <c r="A22" s="10">
        <v>14</v>
      </c>
      <c r="B22" s="32" t="s">
        <v>116</v>
      </c>
      <c r="C22" s="32" t="s">
        <v>117</v>
      </c>
      <c r="D22" s="28" t="s">
        <v>18</v>
      </c>
      <c r="E22" s="13">
        <v>30</v>
      </c>
      <c r="F22" s="14">
        <v>343.47</v>
      </c>
      <c r="G22" s="15">
        <f t="shared" si="0"/>
        <v>10304.1</v>
      </c>
      <c r="H22" s="19"/>
      <c r="I22" s="19"/>
      <c r="J22" s="19"/>
      <c r="K22" s="19"/>
      <c r="L22" s="19"/>
      <c r="M22" s="19"/>
      <c r="N22" s="19"/>
      <c r="O22" s="19"/>
      <c r="P22" s="19"/>
      <c r="Q22" s="19"/>
      <c r="R22" s="19"/>
      <c r="S22" s="19"/>
      <c r="T22" s="19"/>
      <c r="U22" s="19"/>
      <c r="V22" s="19"/>
      <c r="W22" s="19"/>
      <c r="X22" s="19"/>
      <c r="Y22" s="19"/>
      <c r="Z22" s="158"/>
      <c r="AA22" s="19"/>
      <c r="AB22" s="19"/>
      <c r="AC22" s="19"/>
      <c r="AD22" s="19"/>
      <c r="AE22" s="19"/>
      <c r="AF22" s="19"/>
      <c r="AG22" s="19"/>
      <c r="AH22" s="19"/>
      <c r="AI22" s="19"/>
      <c r="AJ22" s="19"/>
      <c r="AK22" s="19"/>
      <c r="AL22" s="19"/>
      <c r="AM22" s="19"/>
      <c r="AN22" s="19"/>
      <c r="AO22" s="19"/>
      <c r="AP22" s="19"/>
      <c r="AQ22" s="19"/>
      <c r="AR22" s="17"/>
    </row>
    <row r="23" spans="1:44" s="34" customFormat="1" ht="31.5" customHeight="1">
      <c r="A23" s="10">
        <v>15</v>
      </c>
      <c r="B23" s="33" t="s">
        <v>44</v>
      </c>
      <c r="C23" s="33" t="s">
        <v>45</v>
      </c>
      <c r="D23" s="28" t="s">
        <v>21</v>
      </c>
      <c r="E23" s="13">
        <v>172</v>
      </c>
      <c r="F23" s="14">
        <v>27285</v>
      </c>
      <c r="G23" s="15">
        <f t="shared" si="0"/>
        <v>4693020</v>
      </c>
      <c r="H23" s="19"/>
      <c r="I23" s="19"/>
      <c r="J23" s="19"/>
      <c r="K23" s="19"/>
      <c r="L23" s="19"/>
      <c r="M23" s="19"/>
      <c r="N23" s="19"/>
      <c r="O23" s="19"/>
      <c r="P23" s="19"/>
      <c r="Q23" s="19"/>
      <c r="R23" s="19"/>
      <c r="S23" s="19"/>
      <c r="T23" s="19"/>
      <c r="U23" s="19"/>
      <c r="V23" s="19"/>
      <c r="W23" s="19"/>
      <c r="X23" s="19"/>
      <c r="Y23" s="19"/>
      <c r="Z23" s="159">
        <v>26500</v>
      </c>
      <c r="AA23" s="19"/>
      <c r="AB23" s="19"/>
      <c r="AC23" s="19"/>
      <c r="AD23" s="19"/>
      <c r="AE23" s="19"/>
      <c r="AF23" s="19"/>
      <c r="AG23" s="19"/>
      <c r="AH23" s="19"/>
      <c r="AI23" s="19"/>
      <c r="AJ23" s="19"/>
      <c r="AK23" s="19"/>
      <c r="AL23" s="19"/>
      <c r="AM23" s="19"/>
      <c r="AN23" s="19"/>
      <c r="AO23" s="19"/>
      <c r="AP23" s="19"/>
      <c r="AQ23" s="19"/>
      <c r="AR23" s="17"/>
    </row>
    <row r="24" spans="1:44" s="4" customFormat="1" ht="31.5" customHeight="1">
      <c r="A24" s="10">
        <v>16</v>
      </c>
      <c r="B24" s="24" t="s">
        <v>118</v>
      </c>
      <c r="C24" s="24" t="s">
        <v>119</v>
      </c>
      <c r="D24" s="30" t="s">
        <v>25</v>
      </c>
      <c r="E24" s="13">
        <v>500</v>
      </c>
      <c r="F24" s="14">
        <v>201.74</v>
      </c>
      <c r="G24" s="15">
        <f t="shared" si="0"/>
        <v>100870</v>
      </c>
      <c r="H24" s="19"/>
      <c r="I24" s="19"/>
      <c r="J24" s="19"/>
      <c r="K24" s="19"/>
      <c r="L24" s="19"/>
      <c r="M24" s="19"/>
      <c r="N24" s="19"/>
      <c r="O24" s="19"/>
      <c r="P24" s="19"/>
      <c r="Q24" s="19"/>
      <c r="R24" s="19"/>
      <c r="S24" s="19"/>
      <c r="T24" s="19"/>
      <c r="U24" s="19"/>
      <c r="V24" s="19"/>
      <c r="W24" s="19"/>
      <c r="X24" s="19"/>
      <c r="Y24" s="19"/>
      <c r="Z24" s="158"/>
      <c r="AA24" s="19"/>
      <c r="AB24" s="19"/>
      <c r="AC24" s="19"/>
      <c r="AD24" s="19"/>
      <c r="AE24" s="19"/>
      <c r="AF24" s="19"/>
      <c r="AG24" s="19"/>
      <c r="AH24" s="19"/>
      <c r="AI24" s="19"/>
      <c r="AJ24" s="19"/>
      <c r="AK24" s="19"/>
      <c r="AL24" s="19"/>
      <c r="AM24" s="19"/>
      <c r="AN24" s="19"/>
      <c r="AO24" s="19"/>
      <c r="AP24" s="19"/>
      <c r="AQ24" s="19"/>
      <c r="AR24" s="17"/>
    </row>
    <row r="25" spans="1:44" s="4" customFormat="1" ht="31.5" customHeight="1">
      <c r="A25" s="10">
        <v>17</v>
      </c>
      <c r="B25" s="24" t="s">
        <v>46</v>
      </c>
      <c r="C25" s="24" t="s">
        <v>47</v>
      </c>
      <c r="D25" s="28" t="s">
        <v>18</v>
      </c>
      <c r="E25" s="13">
        <v>60</v>
      </c>
      <c r="F25" s="14">
        <v>1717.35</v>
      </c>
      <c r="G25" s="15">
        <f t="shared" si="0"/>
        <v>103041</v>
      </c>
      <c r="H25" s="19"/>
      <c r="I25" s="19"/>
      <c r="J25" s="19"/>
      <c r="K25" s="19"/>
      <c r="L25" s="19"/>
      <c r="M25" s="19"/>
      <c r="N25" s="19"/>
      <c r="O25" s="19"/>
      <c r="P25" s="19"/>
      <c r="Q25" s="19"/>
      <c r="R25" s="19"/>
      <c r="S25" s="19"/>
      <c r="T25" s="19"/>
      <c r="U25" s="19"/>
      <c r="V25" s="19"/>
      <c r="W25" s="19"/>
      <c r="X25" s="19"/>
      <c r="Y25" s="19"/>
      <c r="Z25" s="158"/>
      <c r="AA25" s="19"/>
      <c r="AB25" s="19"/>
      <c r="AC25" s="19"/>
      <c r="AD25" s="19"/>
      <c r="AE25" s="19"/>
      <c r="AF25" s="19"/>
      <c r="AG25" s="19"/>
      <c r="AH25" s="19"/>
      <c r="AI25" s="19"/>
      <c r="AJ25" s="19"/>
      <c r="AK25" s="19"/>
      <c r="AL25" s="19"/>
      <c r="AM25" s="19"/>
      <c r="AN25" s="19"/>
      <c r="AO25" s="19"/>
      <c r="AP25" s="19"/>
      <c r="AQ25" s="19"/>
      <c r="AR25" s="17"/>
    </row>
    <row r="26" spans="1:44" s="34" customFormat="1" ht="31.5" customHeight="1">
      <c r="A26" s="10">
        <v>18</v>
      </c>
      <c r="B26" s="32" t="s">
        <v>120</v>
      </c>
      <c r="C26" s="35" t="s">
        <v>121</v>
      </c>
      <c r="D26" s="28" t="s">
        <v>18</v>
      </c>
      <c r="E26" s="13">
        <v>500</v>
      </c>
      <c r="F26" s="14">
        <v>552.83000000000004</v>
      </c>
      <c r="G26" s="15">
        <f t="shared" si="0"/>
        <v>276415</v>
      </c>
      <c r="H26" s="19"/>
      <c r="I26" s="19"/>
      <c r="J26" s="19"/>
      <c r="K26" s="19"/>
      <c r="L26" s="19"/>
      <c r="M26" s="19"/>
      <c r="N26" s="19"/>
      <c r="O26" s="19"/>
      <c r="P26" s="19"/>
      <c r="Q26" s="19"/>
      <c r="R26" s="19"/>
      <c r="S26" s="19"/>
      <c r="T26" s="19"/>
      <c r="U26" s="19"/>
      <c r="V26" s="19"/>
      <c r="W26" s="19"/>
      <c r="X26" s="19"/>
      <c r="Y26" s="19"/>
      <c r="Z26" s="158"/>
      <c r="AA26" s="19"/>
      <c r="AB26" s="19"/>
      <c r="AC26" s="19"/>
      <c r="AD26" s="19"/>
      <c r="AE26" s="19"/>
      <c r="AF26" s="19"/>
      <c r="AG26" s="19"/>
      <c r="AH26" s="19"/>
      <c r="AI26" s="19">
        <v>551</v>
      </c>
      <c r="AJ26" s="19"/>
      <c r="AK26" s="19"/>
      <c r="AL26" s="19"/>
      <c r="AM26" s="19"/>
      <c r="AN26" s="19"/>
      <c r="AO26" s="19"/>
      <c r="AP26" s="19"/>
      <c r="AQ26" s="19"/>
      <c r="AR26" s="17"/>
    </row>
    <row r="27" spans="1:44" s="4" customFormat="1" ht="31.5" customHeight="1">
      <c r="A27" s="10">
        <v>19</v>
      </c>
      <c r="B27" s="24" t="s">
        <v>48</v>
      </c>
      <c r="C27" s="36" t="s">
        <v>49</v>
      </c>
      <c r="D27" s="28" t="s">
        <v>50</v>
      </c>
      <c r="E27" s="13">
        <v>50</v>
      </c>
      <c r="F27" s="14">
        <v>3000</v>
      </c>
      <c r="G27" s="15">
        <f t="shared" si="0"/>
        <v>150000</v>
      </c>
      <c r="H27" s="19"/>
      <c r="I27" s="19"/>
      <c r="J27" s="19"/>
      <c r="K27" s="19"/>
      <c r="L27" s="19"/>
      <c r="M27" s="19"/>
      <c r="N27" s="19"/>
      <c r="O27" s="19"/>
      <c r="P27" s="19"/>
      <c r="Q27" s="19"/>
      <c r="R27" s="19"/>
      <c r="S27" s="19"/>
      <c r="T27" s="19"/>
      <c r="U27" s="19"/>
      <c r="V27" s="19"/>
      <c r="W27" s="19"/>
      <c r="X27" s="19"/>
      <c r="Y27" s="19"/>
      <c r="Z27" s="158"/>
      <c r="AA27" s="19"/>
      <c r="AB27" s="19"/>
      <c r="AC27" s="19"/>
      <c r="AD27" s="19"/>
      <c r="AE27" s="19"/>
      <c r="AF27" s="19"/>
      <c r="AG27" s="19"/>
      <c r="AH27" s="19"/>
      <c r="AI27" s="19"/>
      <c r="AJ27" s="19"/>
      <c r="AK27" s="19"/>
      <c r="AL27" s="19"/>
      <c r="AM27" s="19"/>
      <c r="AN27" s="19"/>
      <c r="AO27" s="19"/>
      <c r="AP27" s="19"/>
      <c r="AQ27" s="19"/>
      <c r="AR27" s="17"/>
    </row>
    <row r="28" spans="1:44" s="4" customFormat="1" ht="31.5" customHeight="1">
      <c r="A28" s="10">
        <v>20</v>
      </c>
      <c r="B28" s="37" t="s">
        <v>51</v>
      </c>
      <c r="C28" s="24" t="s">
        <v>52</v>
      </c>
      <c r="D28" s="38" t="s">
        <v>29</v>
      </c>
      <c r="E28" s="13">
        <v>125</v>
      </c>
      <c r="F28" s="14">
        <v>1548.02</v>
      </c>
      <c r="G28" s="15">
        <f t="shared" si="0"/>
        <v>193502.5</v>
      </c>
      <c r="H28" s="19"/>
      <c r="I28" s="19"/>
      <c r="J28" s="19"/>
      <c r="K28" s="19"/>
      <c r="L28" s="19"/>
      <c r="M28" s="19"/>
      <c r="N28" s="19"/>
      <c r="O28" s="19"/>
      <c r="P28" s="19"/>
      <c r="Q28" s="19"/>
      <c r="R28" s="19"/>
      <c r="S28" s="19"/>
      <c r="T28" s="19"/>
      <c r="U28" s="19"/>
      <c r="V28" s="19"/>
      <c r="W28" s="19"/>
      <c r="X28" s="19"/>
      <c r="Y28" s="19"/>
      <c r="Z28" s="158"/>
      <c r="AA28" s="19"/>
      <c r="AB28" s="19"/>
      <c r="AC28" s="19"/>
      <c r="AD28" s="19"/>
      <c r="AE28" s="19"/>
      <c r="AF28" s="19"/>
      <c r="AG28" s="19"/>
      <c r="AH28" s="19"/>
      <c r="AI28" s="19"/>
      <c r="AJ28" s="19"/>
      <c r="AK28" s="19"/>
      <c r="AL28" s="19"/>
      <c r="AM28" s="19"/>
      <c r="AN28" s="19"/>
      <c r="AO28" s="19"/>
      <c r="AP28" s="19"/>
      <c r="AQ28" s="19"/>
      <c r="AR28" s="17"/>
    </row>
    <row r="29" spans="1:44" s="4" customFormat="1" ht="31.5" customHeight="1">
      <c r="A29" s="10">
        <v>21</v>
      </c>
      <c r="B29" s="39" t="s">
        <v>122</v>
      </c>
      <c r="C29" s="39" t="s">
        <v>123</v>
      </c>
      <c r="D29" s="40" t="s">
        <v>18</v>
      </c>
      <c r="E29" s="41">
        <v>40</v>
      </c>
      <c r="F29" s="14">
        <v>2247</v>
      </c>
      <c r="G29" s="15">
        <f t="shared" si="0"/>
        <v>89880</v>
      </c>
      <c r="H29" s="19"/>
      <c r="I29" s="19"/>
      <c r="J29" s="19"/>
      <c r="K29" s="19"/>
      <c r="L29" s="19"/>
      <c r="M29" s="19"/>
      <c r="N29" s="19"/>
      <c r="O29" s="19"/>
      <c r="P29" s="19"/>
      <c r="Q29" s="19"/>
      <c r="R29" s="19"/>
      <c r="S29" s="19"/>
      <c r="T29" s="19"/>
      <c r="U29" s="19"/>
      <c r="V29" s="19"/>
      <c r="W29" s="19"/>
      <c r="X29" s="19"/>
      <c r="Y29" s="19"/>
      <c r="Z29" s="158"/>
      <c r="AA29" s="19"/>
      <c r="AB29" s="19"/>
      <c r="AC29" s="19"/>
      <c r="AD29" s="19"/>
      <c r="AE29" s="19"/>
      <c r="AF29" s="19"/>
      <c r="AG29" s="19"/>
      <c r="AH29" s="19"/>
      <c r="AI29" s="19"/>
      <c r="AJ29" s="19"/>
      <c r="AK29" s="19"/>
      <c r="AL29" s="19"/>
      <c r="AM29" s="19"/>
      <c r="AN29" s="19"/>
      <c r="AO29" s="19"/>
      <c r="AP29" s="19"/>
      <c r="AQ29" s="19"/>
      <c r="AR29" s="17"/>
    </row>
    <row r="30" spans="1:44" s="34" customFormat="1" ht="31.5" customHeight="1">
      <c r="A30" s="10">
        <v>22</v>
      </c>
      <c r="B30" s="24" t="s">
        <v>124</v>
      </c>
      <c r="C30" s="24" t="s">
        <v>125</v>
      </c>
      <c r="D30" s="28" t="s">
        <v>126</v>
      </c>
      <c r="E30" s="13">
        <v>270</v>
      </c>
      <c r="F30" s="14">
        <v>325.22000000000003</v>
      </c>
      <c r="G30" s="15">
        <f t="shared" si="0"/>
        <v>87809.400000000009</v>
      </c>
      <c r="H30" s="19"/>
      <c r="I30" s="19"/>
      <c r="J30" s="19"/>
      <c r="K30" s="19"/>
      <c r="L30" s="19"/>
      <c r="M30" s="19"/>
      <c r="N30" s="19"/>
      <c r="O30" s="19"/>
      <c r="P30" s="19"/>
      <c r="Q30" s="19">
        <v>223</v>
      </c>
      <c r="R30" s="19"/>
      <c r="S30" s="19"/>
      <c r="T30" s="19"/>
      <c r="U30" s="19"/>
      <c r="V30" s="19"/>
      <c r="W30" s="19"/>
      <c r="X30" s="19"/>
      <c r="Y30" s="19"/>
      <c r="Z30" s="158"/>
      <c r="AA30" s="19"/>
      <c r="AB30" s="19"/>
      <c r="AC30" s="19"/>
      <c r="AD30" s="19"/>
      <c r="AE30" s="19"/>
      <c r="AF30" s="19"/>
      <c r="AG30" s="19"/>
      <c r="AH30" s="19"/>
      <c r="AI30" s="19">
        <v>254</v>
      </c>
      <c r="AJ30" s="19"/>
      <c r="AK30" s="19"/>
      <c r="AL30" s="19"/>
      <c r="AM30" s="19"/>
      <c r="AN30" s="19"/>
      <c r="AO30" s="19"/>
      <c r="AP30" s="19"/>
      <c r="AQ30" s="19"/>
      <c r="AR30" s="17"/>
    </row>
    <row r="31" spans="1:44" s="4" customFormat="1" ht="31.5" customHeight="1">
      <c r="A31" s="10">
        <v>23</v>
      </c>
      <c r="B31" s="23" t="s">
        <v>53</v>
      </c>
      <c r="C31" s="23" t="s">
        <v>54</v>
      </c>
      <c r="D31" s="28" t="s">
        <v>18</v>
      </c>
      <c r="E31" s="13">
        <v>24</v>
      </c>
      <c r="F31" s="42">
        <v>2371.5100000000002</v>
      </c>
      <c r="G31" s="15">
        <f t="shared" si="0"/>
        <v>56916.240000000005</v>
      </c>
      <c r="H31" s="19"/>
      <c r="I31" s="19"/>
      <c r="J31" s="19"/>
      <c r="K31" s="19"/>
      <c r="L31" s="19"/>
      <c r="M31" s="19"/>
      <c r="N31" s="19"/>
      <c r="O31" s="19"/>
      <c r="P31" s="19"/>
      <c r="Q31" s="19"/>
      <c r="R31" s="19"/>
      <c r="S31" s="19"/>
      <c r="T31" s="19"/>
      <c r="U31" s="19"/>
      <c r="V31" s="19"/>
      <c r="W31" s="19"/>
      <c r="X31" s="19"/>
      <c r="Y31" s="19"/>
      <c r="Z31" s="158"/>
      <c r="AA31" s="19"/>
      <c r="AB31" s="19"/>
      <c r="AC31" s="19"/>
      <c r="AD31" s="19"/>
      <c r="AE31" s="19"/>
      <c r="AF31" s="19"/>
      <c r="AG31" s="19"/>
      <c r="AH31" s="19"/>
      <c r="AI31" s="19"/>
      <c r="AJ31" s="19"/>
      <c r="AK31" s="19"/>
      <c r="AL31" s="19"/>
      <c r="AM31" s="19"/>
      <c r="AN31" s="19"/>
      <c r="AO31" s="19"/>
      <c r="AP31" s="19"/>
      <c r="AQ31" s="19"/>
      <c r="AR31" s="17"/>
    </row>
    <row r="32" spans="1:44" s="34" customFormat="1" ht="24.75" customHeight="1">
      <c r="A32" s="10">
        <v>24</v>
      </c>
      <c r="B32" s="37" t="s">
        <v>55</v>
      </c>
      <c r="C32" s="37" t="s">
        <v>127</v>
      </c>
      <c r="D32" s="38" t="s">
        <v>30</v>
      </c>
      <c r="E32" s="13">
        <v>84</v>
      </c>
      <c r="F32" s="42">
        <v>978.9</v>
      </c>
      <c r="G32" s="15">
        <f t="shared" si="0"/>
        <v>82227.599999999991</v>
      </c>
      <c r="H32" s="19"/>
      <c r="I32" s="19"/>
      <c r="J32" s="19"/>
      <c r="K32" s="19"/>
      <c r="L32" s="19"/>
      <c r="M32" s="19"/>
      <c r="N32" s="19"/>
      <c r="O32" s="19"/>
      <c r="P32" s="19"/>
      <c r="Q32" s="19">
        <v>640</v>
      </c>
      <c r="R32" s="19"/>
      <c r="S32" s="19"/>
      <c r="T32" s="19"/>
      <c r="U32" s="19"/>
      <c r="V32" s="19"/>
      <c r="W32" s="19"/>
      <c r="X32" s="19"/>
      <c r="Y32" s="19"/>
      <c r="Z32" s="158"/>
      <c r="AA32" s="19"/>
      <c r="AB32" s="19"/>
      <c r="AC32" s="19"/>
      <c r="AD32" s="19"/>
      <c r="AE32" s="19"/>
      <c r="AF32" s="19"/>
      <c r="AG32" s="19"/>
      <c r="AH32" s="19"/>
      <c r="AI32" s="19"/>
      <c r="AJ32" s="19"/>
      <c r="AK32" s="19"/>
      <c r="AL32" s="19"/>
      <c r="AM32" s="19"/>
      <c r="AN32" s="19"/>
      <c r="AO32" s="19"/>
      <c r="AP32" s="19"/>
      <c r="AQ32" s="19"/>
      <c r="AR32" s="17"/>
    </row>
    <row r="33" spans="1:44" s="4" customFormat="1" ht="31.5" customHeight="1">
      <c r="A33" s="10">
        <v>25</v>
      </c>
      <c r="B33" s="24" t="s">
        <v>128</v>
      </c>
      <c r="C33" s="43" t="s">
        <v>129</v>
      </c>
      <c r="D33" s="28" t="s">
        <v>18</v>
      </c>
      <c r="E33" s="13">
        <v>2</v>
      </c>
      <c r="F33" s="42">
        <v>158354.29</v>
      </c>
      <c r="G33" s="15">
        <f t="shared" si="0"/>
        <v>316708.58</v>
      </c>
      <c r="H33" s="19"/>
      <c r="I33" s="19"/>
      <c r="J33" s="19"/>
      <c r="K33" s="19"/>
      <c r="L33" s="19"/>
      <c r="M33" s="19"/>
      <c r="N33" s="19"/>
      <c r="O33" s="19"/>
      <c r="P33" s="19"/>
      <c r="Q33" s="19"/>
      <c r="R33" s="19"/>
      <c r="S33" s="19"/>
      <c r="T33" s="19"/>
      <c r="U33" s="19"/>
      <c r="V33" s="19"/>
      <c r="W33" s="19"/>
      <c r="X33" s="19"/>
      <c r="Y33" s="19"/>
      <c r="Z33" s="158"/>
      <c r="AA33" s="19"/>
      <c r="AB33" s="19"/>
      <c r="AC33" s="19"/>
      <c r="AD33" s="19"/>
      <c r="AE33" s="19"/>
      <c r="AF33" s="19"/>
      <c r="AG33" s="19"/>
      <c r="AH33" s="19"/>
      <c r="AI33" s="19"/>
      <c r="AJ33" s="19"/>
      <c r="AK33" s="19"/>
      <c r="AL33" s="19"/>
      <c r="AM33" s="19"/>
      <c r="AN33" s="19"/>
      <c r="AO33" s="19"/>
      <c r="AP33" s="19"/>
      <c r="AQ33" s="19"/>
      <c r="AR33" s="17"/>
    </row>
    <row r="34" spans="1:44" s="4" customFormat="1" ht="31.5" customHeight="1">
      <c r="A34" s="10">
        <v>26</v>
      </c>
      <c r="B34" s="44" t="s">
        <v>56</v>
      </c>
      <c r="C34" s="24" t="s">
        <v>57</v>
      </c>
      <c r="D34" s="30" t="s">
        <v>28</v>
      </c>
      <c r="E34" s="13">
        <v>10</v>
      </c>
      <c r="F34" s="42">
        <v>8.49</v>
      </c>
      <c r="G34" s="15">
        <f t="shared" si="0"/>
        <v>84.9</v>
      </c>
      <c r="H34" s="19"/>
      <c r="I34" s="19"/>
      <c r="J34" s="19"/>
      <c r="K34" s="19"/>
      <c r="L34" s="19"/>
      <c r="M34" s="19"/>
      <c r="N34" s="19"/>
      <c r="O34" s="19"/>
      <c r="P34" s="19"/>
      <c r="Q34" s="19"/>
      <c r="R34" s="19"/>
      <c r="S34" s="19"/>
      <c r="T34" s="19"/>
      <c r="U34" s="19"/>
      <c r="V34" s="19"/>
      <c r="W34" s="19"/>
      <c r="X34" s="19"/>
      <c r="Y34" s="19"/>
      <c r="Z34" s="158"/>
      <c r="AA34" s="19"/>
      <c r="AB34" s="19"/>
      <c r="AC34" s="19"/>
      <c r="AD34" s="19"/>
      <c r="AE34" s="19"/>
      <c r="AF34" s="19"/>
      <c r="AG34" s="19"/>
      <c r="AH34" s="19"/>
      <c r="AI34" s="19"/>
      <c r="AJ34" s="19"/>
      <c r="AK34" s="19"/>
      <c r="AL34" s="19"/>
      <c r="AM34" s="19"/>
      <c r="AN34" s="19"/>
      <c r="AO34" s="19"/>
      <c r="AP34" s="19"/>
      <c r="AQ34" s="19"/>
      <c r="AR34" s="17"/>
    </row>
    <row r="35" spans="1:44" s="4" customFormat="1" ht="31.5" customHeight="1">
      <c r="A35" s="10">
        <v>27</v>
      </c>
      <c r="B35" s="35" t="s">
        <v>58</v>
      </c>
      <c r="C35" s="24" t="s">
        <v>59</v>
      </c>
      <c r="D35" s="28" t="s">
        <v>25</v>
      </c>
      <c r="E35" s="13">
        <v>200</v>
      </c>
      <c r="F35" s="42">
        <v>142.03</v>
      </c>
      <c r="G35" s="15">
        <f t="shared" si="0"/>
        <v>28406</v>
      </c>
      <c r="H35" s="19"/>
      <c r="I35" s="19"/>
      <c r="J35" s="19"/>
      <c r="K35" s="19"/>
      <c r="L35" s="19"/>
      <c r="M35" s="19"/>
      <c r="N35" s="19"/>
      <c r="O35" s="19"/>
      <c r="P35" s="19"/>
      <c r="Q35" s="19"/>
      <c r="R35" s="19"/>
      <c r="S35" s="19"/>
      <c r="T35" s="19"/>
      <c r="U35" s="19"/>
      <c r="V35" s="19"/>
      <c r="W35" s="19"/>
      <c r="X35" s="19"/>
      <c r="Y35" s="19"/>
      <c r="Z35" s="158"/>
      <c r="AA35" s="19"/>
      <c r="AB35" s="19"/>
      <c r="AC35" s="19"/>
      <c r="AD35" s="19"/>
      <c r="AE35" s="19"/>
      <c r="AF35" s="19"/>
      <c r="AG35" s="19"/>
      <c r="AH35" s="19"/>
      <c r="AI35" s="19"/>
      <c r="AJ35" s="19"/>
      <c r="AK35" s="19"/>
      <c r="AL35" s="19"/>
      <c r="AM35" s="19"/>
      <c r="AN35" s="19"/>
      <c r="AO35" s="19"/>
      <c r="AP35" s="19"/>
      <c r="AQ35" s="19"/>
      <c r="AR35" s="17"/>
    </row>
    <row r="36" spans="1:44" s="4" customFormat="1" ht="31.5" customHeight="1">
      <c r="A36" s="10">
        <v>28</v>
      </c>
      <c r="B36" s="45" t="s">
        <v>60</v>
      </c>
      <c r="C36" s="45" t="s">
        <v>61</v>
      </c>
      <c r="D36" s="40" t="s">
        <v>28</v>
      </c>
      <c r="E36" s="41">
        <v>20</v>
      </c>
      <c r="F36" s="42">
        <v>3.77</v>
      </c>
      <c r="G36" s="15">
        <f t="shared" si="0"/>
        <v>75.400000000000006</v>
      </c>
      <c r="H36" s="19"/>
      <c r="I36" s="19"/>
      <c r="J36" s="19"/>
      <c r="K36" s="19"/>
      <c r="L36" s="19"/>
      <c r="M36" s="19"/>
      <c r="N36" s="19"/>
      <c r="O36" s="19"/>
      <c r="P36" s="19"/>
      <c r="Q36" s="19"/>
      <c r="R36" s="19"/>
      <c r="S36" s="19"/>
      <c r="T36" s="19"/>
      <c r="U36" s="19"/>
      <c r="V36" s="19"/>
      <c r="W36" s="19"/>
      <c r="X36" s="19"/>
      <c r="Y36" s="19"/>
      <c r="Z36" s="158"/>
      <c r="AA36" s="19"/>
      <c r="AB36" s="19"/>
      <c r="AC36" s="19"/>
      <c r="AD36" s="19"/>
      <c r="AE36" s="19"/>
      <c r="AF36" s="19"/>
      <c r="AG36" s="19"/>
      <c r="AH36" s="19"/>
      <c r="AI36" s="19"/>
      <c r="AJ36" s="19"/>
      <c r="AK36" s="19"/>
      <c r="AL36" s="19"/>
      <c r="AM36" s="19"/>
      <c r="AN36" s="19"/>
      <c r="AO36" s="19"/>
      <c r="AP36" s="19"/>
      <c r="AQ36" s="19"/>
      <c r="AR36" s="17"/>
    </row>
    <row r="37" spans="1:44" s="4" customFormat="1" ht="31.5" customHeight="1">
      <c r="A37" s="10">
        <v>29</v>
      </c>
      <c r="B37" s="24" t="s">
        <v>130</v>
      </c>
      <c r="C37" s="46" t="s">
        <v>131</v>
      </c>
      <c r="D37" s="30" t="s">
        <v>18</v>
      </c>
      <c r="E37" s="13">
        <v>150</v>
      </c>
      <c r="F37" s="42">
        <v>1586.09</v>
      </c>
      <c r="G37" s="15">
        <f t="shared" si="0"/>
        <v>237913.5</v>
      </c>
      <c r="H37" s="19"/>
      <c r="I37" s="19"/>
      <c r="J37" s="19"/>
      <c r="K37" s="19"/>
      <c r="L37" s="19"/>
      <c r="M37" s="19"/>
      <c r="N37" s="19"/>
      <c r="O37" s="19"/>
      <c r="P37" s="19"/>
      <c r="Q37" s="19"/>
      <c r="R37" s="19"/>
      <c r="S37" s="19"/>
      <c r="T37" s="19"/>
      <c r="U37" s="19"/>
      <c r="V37" s="19"/>
      <c r="W37" s="19"/>
      <c r="X37" s="19"/>
      <c r="Y37" s="19"/>
      <c r="Z37" s="158"/>
      <c r="AA37" s="19"/>
      <c r="AB37" s="19"/>
      <c r="AC37" s="19"/>
      <c r="AD37" s="19"/>
      <c r="AE37" s="19"/>
      <c r="AF37" s="19"/>
      <c r="AG37" s="19"/>
      <c r="AH37" s="19"/>
      <c r="AI37" s="19"/>
      <c r="AJ37" s="19"/>
      <c r="AK37" s="19"/>
      <c r="AL37" s="19"/>
      <c r="AM37" s="19"/>
      <c r="AN37" s="19"/>
      <c r="AO37" s="19"/>
      <c r="AP37" s="19"/>
      <c r="AQ37" s="19"/>
      <c r="AR37" s="17"/>
    </row>
    <row r="38" spans="1:44" s="34" customFormat="1" ht="31.5" customHeight="1">
      <c r="A38" s="10">
        <v>30</v>
      </c>
      <c r="B38" s="33" t="s">
        <v>1012</v>
      </c>
      <c r="C38" s="33" t="s">
        <v>1011</v>
      </c>
      <c r="D38" s="28" t="s">
        <v>19</v>
      </c>
      <c r="E38" s="47">
        <v>10</v>
      </c>
      <c r="F38" s="42">
        <v>14980</v>
      </c>
      <c r="G38" s="15">
        <f t="shared" si="0"/>
        <v>149800</v>
      </c>
      <c r="H38" s="48">
        <v>14400</v>
      </c>
      <c r="I38" s="19"/>
      <c r="J38" s="19"/>
      <c r="K38" s="19"/>
      <c r="L38" s="19"/>
      <c r="M38" s="19"/>
      <c r="N38" s="19"/>
      <c r="O38" s="19"/>
      <c r="P38" s="19"/>
      <c r="Q38" s="19"/>
      <c r="R38" s="19"/>
      <c r="S38" s="19"/>
      <c r="T38" s="19"/>
      <c r="U38" s="19"/>
      <c r="V38" s="19"/>
      <c r="W38" s="19"/>
      <c r="X38" s="19"/>
      <c r="Y38" s="19"/>
      <c r="Z38" s="158"/>
      <c r="AA38" s="19"/>
      <c r="AB38" s="19"/>
      <c r="AC38" s="19"/>
      <c r="AD38" s="19"/>
      <c r="AE38" s="19"/>
      <c r="AF38" s="19"/>
      <c r="AG38" s="19"/>
      <c r="AH38" s="19"/>
      <c r="AI38" s="19"/>
      <c r="AJ38" s="19"/>
      <c r="AK38" s="19"/>
      <c r="AL38" s="19"/>
      <c r="AM38" s="19"/>
      <c r="AN38" s="19"/>
      <c r="AO38" s="19"/>
      <c r="AP38" s="19"/>
      <c r="AQ38" s="19"/>
      <c r="AR38" s="17"/>
    </row>
    <row r="39" spans="1:44" s="34" customFormat="1" ht="31.5" customHeight="1">
      <c r="A39" s="10">
        <v>31</v>
      </c>
      <c r="B39" s="33" t="s">
        <v>1013</v>
      </c>
      <c r="C39" s="33" t="s">
        <v>1014</v>
      </c>
      <c r="D39" s="28" t="s">
        <v>19</v>
      </c>
      <c r="E39" s="47">
        <v>25</v>
      </c>
      <c r="F39" s="42">
        <v>14980</v>
      </c>
      <c r="G39" s="15">
        <f t="shared" si="0"/>
        <v>374500</v>
      </c>
      <c r="H39" s="48">
        <v>14400</v>
      </c>
      <c r="I39" s="19"/>
      <c r="J39" s="19"/>
      <c r="K39" s="19"/>
      <c r="L39" s="19"/>
      <c r="M39" s="19"/>
      <c r="N39" s="19"/>
      <c r="O39" s="19"/>
      <c r="P39" s="19"/>
      <c r="Q39" s="19"/>
      <c r="R39" s="19"/>
      <c r="S39" s="19"/>
      <c r="T39" s="19"/>
      <c r="U39" s="19"/>
      <c r="V39" s="19"/>
      <c r="W39" s="19"/>
      <c r="X39" s="19"/>
      <c r="Y39" s="19"/>
      <c r="Z39" s="158"/>
      <c r="AA39" s="19"/>
      <c r="AB39" s="19"/>
      <c r="AC39" s="19"/>
      <c r="AD39" s="19"/>
      <c r="AE39" s="19"/>
      <c r="AF39" s="19"/>
      <c r="AG39" s="19"/>
      <c r="AH39" s="19"/>
      <c r="AI39" s="19"/>
      <c r="AJ39" s="19"/>
      <c r="AK39" s="19"/>
      <c r="AL39" s="19"/>
      <c r="AM39" s="19"/>
      <c r="AN39" s="19"/>
      <c r="AO39" s="19"/>
      <c r="AP39" s="19"/>
      <c r="AQ39" s="19"/>
      <c r="AR39" s="17"/>
    </row>
    <row r="40" spans="1:44" s="34" customFormat="1" ht="31.5" customHeight="1">
      <c r="A40" s="10">
        <v>32</v>
      </c>
      <c r="B40" s="33" t="s">
        <v>1012</v>
      </c>
      <c r="C40" s="49" t="s">
        <v>1015</v>
      </c>
      <c r="D40" s="28" t="s">
        <v>19</v>
      </c>
      <c r="E40" s="47">
        <v>40</v>
      </c>
      <c r="F40" s="42">
        <v>14980</v>
      </c>
      <c r="G40" s="15">
        <f t="shared" si="0"/>
        <v>599200</v>
      </c>
      <c r="H40" s="48">
        <v>14400</v>
      </c>
      <c r="I40" s="19"/>
      <c r="J40" s="19"/>
      <c r="K40" s="19"/>
      <c r="L40" s="19"/>
      <c r="M40" s="19"/>
      <c r="N40" s="19"/>
      <c r="O40" s="19"/>
      <c r="P40" s="19"/>
      <c r="Q40" s="19"/>
      <c r="R40" s="19"/>
      <c r="S40" s="19"/>
      <c r="T40" s="19"/>
      <c r="U40" s="19"/>
      <c r="V40" s="19"/>
      <c r="W40" s="19"/>
      <c r="X40" s="19"/>
      <c r="Y40" s="19"/>
      <c r="Z40" s="158"/>
      <c r="AA40" s="19"/>
      <c r="AB40" s="19"/>
      <c r="AC40" s="19"/>
      <c r="AD40" s="19"/>
      <c r="AE40" s="19"/>
      <c r="AF40" s="19"/>
      <c r="AG40" s="19"/>
      <c r="AH40" s="19"/>
      <c r="AI40" s="19"/>
      <c r="AJ40" s="19"/>
      <c r="AK40" s="19"/>
      <c r="AL40" s="19"/>
      <c r="AM40" s="19"/>
      <c r="AN40" s="19"/>
      <c r="AO40" s="19"/>
      <c r="AP40" s="19"/>
      <c r="AQ40" s="19"/>
      <c r="AR40" s="17"/>
    </row>
    <row r="41" spans="1:44" s="34" customFormat="1" ht="31.5" customHeight="1">
      <c r="A41" s="10">
        <v>33</v>
      </c>
      <c r="B41" s="33" t="s">
        <v>1012</v>
      </c>
      <c r="C41" s="49" t="s">
        <v>1016</v>
      </c>
      <c r="D41" s="28" t="s">
        <v>19</v>
      </c>
      <c r="E41" s="47">
        <v>38</v>
      </c>
      <c r="F41" s="42">
        <v>14980</v>
      </c>
      <c r="G41" s="15">
        <f t="shared" si="0"/>
        <v>569240</v>
      </c>
      <c r="H41" s="48">
        <v>14400</v>
      </c>
      <c r="I41" s="19"/>
      <c r="J41" s="19"/>
      <c r="K41" s="19"/>
      <c r="L41" s="19"/>
      <c r="M41" s="19"/>
      <c r="N41" s="19"/>
      <c r="O41" s="19"/>
      <c r="P41" s="19"/>
      <c r="Q41" s="19"/>
      <c r="R41" s="19"/>
      <c r="S41" s="19"/>
      <c r="T41" s="19"/>
      <c r="U41" s="19"/>
      <c r="V41" s="19"/>
      <c r="W41" s="19"/>
      <c r="X41" s="19"/>
      <c r="Y41" s="19"/>
      <c r="Z41" s="158"/>
      <c r="AA41" s="19"/>
      <c r="AB41" s="19"/>
      <c r="AC41" s="19"/>
      <c r="AD41" s="19"/>
      <c r="AE41" s="19"/>
      <c r="AF41" s="19"/>
      <c r="AG41" s="19"/>
      <c r="AH41" s="19"/>
      <c r="AI41" s="19"/>
      <c r="AJ41" s="19"/>
      <c r="AK41" s="19"/>
      <c r="AL41" s="19"/>
      <c r="AM41" s="19"/>
      <c r="AN41" s="19"/>
      <c r="AO41" s="19"/>
      <c r="AP41" s="19"/>
      <c r="AQ41" s="19"/>
      <c r="AR41" s="17"/>
    </row>
    <row r="42" spans="1:44" s="34" customFormat="1" ht="31.5" customHeight="1">
      <c r="A42" s="10">
        <v>34</v>
      </c>
      <c r="B42" s="33" t="s">
        <v>1012</v>
      </c>
      <c r="C42" s="50" t="s">
        <v>1017</v>
      </c>
      <c r="D42" s="28" t="s">
        <v>19</v>
      </c>
      <c r="E42" s="47">
        <v>35</v>
      </c>
      <c r="F42" s="42">
        <v>14980</v>
      </c>
      <c r="G42" s="15">
        <f t="shared" si="0"/>
        <v>524300</v>
      </c>
      <c r="H42" s="48">
        <v>14400</v>
      </c>
      <c r="I42" s="19"/>
      <c r="J42" s="19"/>
      <c r="K42" s="19"/>
      <c r="L42" s="19"/>
      <c r="M42" s="19"/>
      <c r="N42" s="19"/>
      <c r="O42" s="19"/>
      <c r="P42" s="19"/>
      <c r="Q42" s="19"/>
      <c r="R42" s="19"/>
      <c r="S42" s="19"/>
      <c r="T42" s="19"/>
      <c r="U42" s="19"/>
      <c r="V42" s="19"/>
      <c r="W42" s="19"/>
      <c r="X42" s="19"/>
      <c r="Y42" s="19"/>
      <c r="Z42" s="158"/>
      <c r="AA42" s="19"/>
      <c r="AB42" s="19"/>
      <c r="AC42" s="19"/>
      <c r="AD42" s="19"/>
      <c r="AE42" s="19"/>
      <c r="AF42" s="19"/>
      <c r="AG42" s="19"/>
      <c r="AH42" s="19"/>
      <c r="AI42" s="19"/>
      <c r="AJ42" s="19"/>
      <c r="AK42" s="19"/>
      <c r="AL42" s="19"/>
      <c r="AM42" s="19"/>
      <c r="AN42" s="19"/>
      <c r="AO42" s="19"/>
      <c r="AP42" s="19"/>
      <c r="AQ42" s="19"/>
      <c r="AR42" s="17"/>
    </row>
    <row r="43" spans="1:44" s="4" customFormat="1" ht="31.5" customHeight="1">
      <c r="A43" s="10">
        <v>35</v>
      </c>
      <c r="B43" s="24" t="s">
        <v>132</v>
      </c>
      <c r="C43" s="32" t="s">
        <v>133</v>
      </c>
      <c r="D43" s="28" t="s">
        <v>19</v>
      </c>
      <c r="E43" s="13">
        <v>30</v>
      </c>
      <c r="F43" s="42">
        <v>2621.5</v>
      </c>
      <c r="G43" s="15">
        <f t="shared" si="0"/>
        <v>78645</v>
      </c>
      <c r="H43" s="19"/>
      <c r="I43" s="19"/>
      <c r="J43" s="19"/>
      <c r="K43" s="19"/>
      <c r="L43" s="19"/>
      <c r="M43" s="19"/>
      <c r="N43" s="19"/>
      <c r="O43" s="19"/>
      <c r="P43" s="19"/>
      <c r="Q43" s="19"/>
      <c r="R43" s="19"/>
      <c r="S43" s="19"/>
      <c r="T43" s="19"/>
      <c r="U43" s="19"/>
      <c r="V43" s="19"/>
      <c r="W43" s="19"/>
      <c r="X43" s="19"/>
      <c r="Y43" s="19"/>
      <c r="Z43" s="158"/>
      <c r="AA43" s="19"/>
      <c r="AB43" s="19"/>
      <c r="AC43" s="19"/>
      <c r="AD43" s="19"/>
      <c r="AE43" s="19"/>
      <c r="AF43" s="19"/>
      <c r="AG43" s="19"/>
      <c r="AH43" s="19"/>
      <c r="AI43" s="19"/>
      <c r="AJ43" s="19"/>
      <c r="AK43" s="19"/>
      <c r="AL43" s="19"/>
      <c r="AM43" s="19"/>
      <c r="AN43" s="19"/>
      <c r="AO43" s="19"/>
      <c r="AP43" s="19"/>
      <c r="AQ43" s="19"/>
      <c r="AR43" s="17"/>
    </row>
    <row r="44" spans="1:44" s="4" customFormat="1" ht="46.5" customHeight="1">
      <c r="A44" s="10">
        <v>36</v>
      </c>
      <c r="B44" s="51" t="s">
        <v>134</v>
      </c>
      <c r="C44" s="24" t="s">
        <v>135</v>
      </c>
      <c r="D44" s="28" t="s">
        <v>21</v>
      </c>
      <c r="E44" s="13">
        <v>8</v>
      </c>
      <c r="F44" s="42">
        <v>117700</v>
      </c>
      <c r="G44" s="15">
        <f t="shared" si="0"/>
        <v>941600</v>
      </c>
      <c r="H44" s="19"/>
      <c r="I44" s="19"/>
      <c r="J44" s="19"/>
      <c r="K44" s="19"/>
      <c r="L44" s="19"/>
      <c r="M44" s="19"/>
      <c r="N44" s="19"/>
      <c r="O44" s="19"/>
      <c r="P44" s="19"/>
      <c r="Q44" s="19"/>
      <c r="R44" s="19"/>
      <c r="S44" s="19"/>
      <c r="T44" s="19"/>
      <c r="U44" s="19"/>
      <c r="V44" s="19"/>
      <c r="W44" s="19"/>
      <c r="X44" s="19"/>
      <c r="Y44" s="19"/>
      <c r="Z44" s="158"/>
      <c r="AA44" s="19"/>
      <c r="AB44" s="19"/>
      <c r="AC44" s="19"/>
      <c r="AD44" s="19"/>
      <c r="AE44" s="19"/>
      <c r="AF44" s="19"/>
      <c r="AG44" s="19"/>
      <c r="AH44" s="19"/>
      <c r="AI44" s="19"/>
      <c r="AJ44" s="19"/>
      <c r="AK44" s="19"/>
      <c r="AL44" s="19"/>
      <c r="AM44" s="19"/>
      <c r="AN44" s="19"/>
      <c r="AO44" s="19"/>
      <c r="AP44" s="19"/>
      <c r="AQ44" s="19"/>
      <c r="AR44" s="17"/>
    </row>
    <row r="45" spans="1:44" s="34" customFormat="1" ht="35.25" customHeight="1">
      <c r="A45" s="10">
        <v>37</v>
      </c>
      <c r="B45" s="24" t="s">
        <v>136</v>
      </c>
      <c r="C45" s="24" t="s">
        <v>137</v>
      </c>
      <c r="D45" s="26" t="s">
        <v>29</v>
      </c>
      <c r="E45" s="13">
        <v>8</v>
      </c>
      <c r="F45" s="42">
        <v>22000</v>
      </c>
      <c r="G45" s="15">
        <f t="shared" si="0"/>
        <v>176000</v>
      </c>
      <c r="H45" s="19"/>
      <c r="I45" s="19"/>
      <c r="J45" s="19"/>
      <c r="K45" s="31">
        <v>12180</v>
      </c>
      <c r="L45" s="19"/>
      <c r="M45" s="19"/>
      <c r="N45" s="31">
        <v>19800</v>
      </c>
      <c r="O45" s="19"/>
      <c r="P45" s="19"/>
      <c r="Q45" s="19"/>
      <c r="R45" s="19"/>
      <c r="S45" s="19"/>
      <c r="T45" s="19"/>
      <c r="U45" s="19"/>
      <c r="V45" s="19"/>
      <c r="W45" s="19"/>
      <c r="X45" s="19"/>
      <c r="Y45" s="19"/>
      <c r="Z45" s="159">
        <v>20000</v>
      </c>
      <c r="AA45" s="19"/>
      <c r="AB45" s="19"/>
      <c r="AC45" s="19"/>
      <c r="AD45" s="19"/>
      <c r="AE45" s="19"/>
      <c r="AF45" s="19"/>
      <c r="AG45" s="31">
        <v>16400</v>
      </c>
      <c r="AH45" s="31">
        <v>11400</v>
      </c>
      <c r="AI45" s="19"/>
      <c r="AJ45" s="19"/>
      <c r="AK45" s="19"/>
      <c r="AL45" s="31">
        <v>17000</v>
      </c>
      <c r="AM45" s="19"/>
      <c r="AN45" s="19"/>
      <c r="AO45" s="19"/>
      <c r="AP45" s="19"/>
      <c r="AQ45" s="19"/>
      <c r="AR45" s="17"/>
    </row>
    <row r="46" spans="1:44" s="4" customFormat="1" ht="31.5" customHeight="1">
      <c r="A46" s="10">
        <v>38</v>
      </c>
      <c r="B46" s="24" t="s">
        <v>138</v>
      </c>
      <c r="C46" s="24" t="s">
        <v>139</v>
      </c>
      <c r="D46" s="30" t="s">
        <v>18</v>
      </c>
      <c r="E46" s="13">
        <v>10</v>
      </c>
      <c r="F46" s="42">
        <v>7100</v>
      </c>
      <c r="G46" s="15">
        <f t="shared" si="0"/>
        <v>71000</v>
      </c>
      <c r="H46" s="19"/>
      <c r="I46" s="19"/>
      <c r="J46" s="19"/>
      <c r="K46" s="19"/>
      <c r="L46" s="19"/>
      <c r="M46" s="19"/>
      <c r="N46" s="19"/>
      <c r="O46" s="19"/>
      <c r="P46" s="19"/>
      <c r="Q46" s="19"/>
      <c r="R46" s="19"/>
      <c r="S46" s="19"/>
      <c r="T46" s="19"/>
      <c r="U46" s="19"/>
      <c r="V46" s="19"/>
      <c r="W46" s="19"/>
      <c r="X46" s="19"/>
      <c r="Y46" s="19"/>
      <c r="Z46" s="158"/>
      <c r="AA46" s="19"/>
      <c r="AB46" s="19"/>
      <c r="AC46" s="19"/>
      <c r="AD46" s="19"/>
      <c r="AE46" s="19"/>
      <c r="AF46" s="19"/>
      <c r="AG46" s="19"/>
      <c r="AH46" s="19"/>
      <c r="AI46" s="19"/>
      <c r="AJ46" s="19"/>
      <c r="AK46" s="19"/>
      <c r="AL46" s="19"/>
      <c r="AM46" s="19"/>
      <c r="AN46" s="19"/>
      <c r="AO46" s="19"/>
      <c r="AP46" s="19"/>
      <c r="AQ46" s="19"/>
      <c r="AR46" s="17"/>
    </row>
    <row r="47" spans="1:44" s="4" customFormat="1" ht="234.75" customHeight="1">
      <c r="A47" s="10">
        <v>39</v>
      </c>
      <c r="B47" s="23" t="s">
        <v>140</v>
      </c>
      <c r="C47" s="23" t="s">
        <v>141</v>
      </c>
      <c r="D47" s="30" t="s">
        <v>19</v>
      </c>
      <c r="E47" s="13">
        <v>10</v>
      </c>
      <c r="F47" s="42">
        <v>12711.6</v>
      </c>
      <c r="G47" s="15">
        <f t="shared" si="0"/>
        <v>127116</v>
      </c>
      <c r="H47" s="19"/>
      <c r="I47" s="19"/>
      <c r="J47" s="19"/>
      <c r="K47" s="19"/>
      <c r="L47" s="19"/>
      <c r="M47" s="19"/>
      <c r="N47" s="19"/>
      <c r="O47" s="19"/>
      <c r="P47" s="19"/>
      <c r="Q47" s="19"/>
      <c r="R47" s="19"/>
      <c r="S47" s="19"/>
      <c r="T47" s="19"/>
      <c r="U47" s="19"/>
      <c r="V47" s="19"/>
      <c r="W47" s="19"/>
      <c r="X47" s="19"/>
      <c r="Y47" s="19"/>
      <c r="Z47" s="158"/>
      <c r="AA47" s="19"/>
      <c r="AB47" s="19"/>
      <c r="AC47" s="19"/>
      <c r="AD47" s="19"/>
      <c r="AE47" s="19"/>
      <c r="AF47" s="19"/>
      <c r="AG47" s="19"/>
      <c r="AH47" s="19"/>
      <c r="AI47" s="19"/>
      <c r="AJ47" s="19"/>
      <c r="AK47" s="19"/>
      <c r="AL47" s="19"/>
      <c r="AM47" s="19"/>
      <c r="AN47" s="19"/>
      <c r="AO47" s="19"/>
      <c r="AP47" s="19"/>
      <c r="AQ47" s="19"/>
      <c r="AR47" s="17"/>
    </row>
    <row r="48" spans="1:44" s="34" customFormat="1" ht="132" customHeight="1">
      <c r="A48" s="10">
        <v>40</v>
      </c>
      <c r="B48" s="24" t="s">
        <v>142</v>
      </c>
      <c r="C48" s="24" t="s">
        <v>143</v>
      </c>
      <c r="D48" s="28" t="s">
        <v>19</v>
      </c>
      <c r="E48" s="13">
        <v>5</v>
      </c>
      <c r="F48" s="42">
        <v>7062</v>
      </c>
      <c r="G48" s="15">
        <f t="shared" si="0"/>
        <v>35310</v>
      </c>
      <c r="H48" s="19"/>
      <c r="I48" s="19"/>
      <c r="J48" s="19"/>
      <c r="K48" s="19"/>
      <c r="L48" s="19"/>
      <c r="M48" s="19"/>
      <c r="N48" s="19"/>
      <c r="O48" s="19"/>
      <c r="P48" s="19"/>
      <c r="Q48" s="19"/>
      <c r="R48" s="19"/>
      <c r="S48" s="19"/>
      <c r="T48" s="19"/>
      <c r="U48" s="19"/>
      <c r="V48" s="19"/>
      <c r="W48" s="19"/>
      <c r="X48" s="19"/>
      <c r="Y48" s="19"/>
      <c r="Z48" s="158">
        <v>7000</v>
      </c>
      <c r="AA48" s="19"/>
      <c r="AB48" s="19"/>
      <c r="AC48" s="19"/>
      <c r="AD48" s="19"/>
      <c r="AE48" s="19"/>
      <c r="AF48" s="19"/>
      <c r="AG48" s="19"/>
      <c r="AH48" s="19"/>
      <c r="AI48" s="19"/>
      <c r="AJ48" s="19"/>
      <c r="AK48" s="19"/>
      <c r="AL48" s="19"/>
      <c r="AM48" s="19"/>
      <c r="AN48" s="19"/>
      <c r="AO48" s="19"/>
      <c r="AP48" s="19"/>
      <c r="AQ48" s="19"/>
      <c r="AR48" s="17"/>
    </row>
    <row r="49" spans="1:44" s="4" customFormat="1" ht="31.5" customHeight="1">
      <c r="A49" s="10">
        <v>41</v>
      </c>
      <c r="B49" s="52" t="s">
        <v>144</v>
      </c>
      <c r="C49" s="52" t="s">
        <v>144</v>
      </c>
      <c r="D49" s="53" t="s">
        <v>19</v>
      </c>
      <c r="E49" s="13">
        <v>10</v>
      </c>
      <c r="F49" s="42">
        <v>2354</v>
      </c>
      <c r="G49" s="15">
        <f t="shared" si="0"/>
        <v>23540</v>
      </c>
      <c r="H49" s="19"/>
      <c r="I49" s="19"/>
      <c r="J49" s="19"/>
      <c r="K49" s="19"/>
      <c r="L49" s="19"/>
      <c r="M49" s="19"/>
      <c r="N49" s="19"/>
      <c r="O49" s="19"/>
      <c r="P49" s="19"/>
      <c r="Q49" s="19"/>
      <c r="R49" s="19"/>
      <c r="S49" s="19"/>
      <c r="T49" s="19"/>
      <c r="U49" s="19"/>
      <c r="V49" s="19"/>
      <c r="W49" s="19"/>
      <c r="X49" s="19"/>
      <c r="Y49" s="19"/>
      <c r="Z49" s="158"/>
      <c r="AA49" s="19"/>
      <c r="AB49" s="19"/>
      <c r="AC49" s="19"/>
      <c r="AD49" s="19"/>
      <c r="AE49" s="19"/>
      <c r="AF49" s="19"/>
      <c r="AG49" s="19"/>
      <c r="AH49" s="19"/>
      <c r="AI49" s="19"/>
      <c r="AJ49" s="19"/>
      <c r="AK49" s="19"/>
      <c r="AL49" s="19"/>
      <c r="AM49" s="19"/>
      <c r="AN49" s="19"/>
      <c r="AO49" s="19"/>
      <c r="AP49" s="19"/>
      <c r="AQ49" s="19"/>
      <c r="AR49" s="17"/>
    </row>
    <row r="50" spans="1:44" s="4" customFormat="1" ht="31.5" customHeight="1">
      <c r="A50" s="10">
        <v>42</v>
      </c>
      <c r="B50" s="24" t="s">
        <v>106</v>
      </c>
      <c r="C50" s="24" t="s">
        <v>107</v>
      </c>
      <c r="D50" s="28" t="s">
        <v>19</v>
      </c>
      <c r="E50" s="13">
        <v>15</v>
      </c>
      <c r="F50" s="42">
        <v>700</v>
      </c>
      <c r="G50" s="15">
        <f t="shared" si="0"/>
        <v>10500</v>
      </c>
      <c r="H50" s="19"/>
      <c r="I50" s="19"/>
      <c r="J50" s="19"/>
      <c r="K50" s="19"/>
      <c r="L50" s="19"/>
      <c r="M50" s="19"/>
      <c r="N50" s="19"/>
      <c r="O50" s="19"/>
      <c r="P50" s="19"/>
      <c r="Q50" s="19"/>
      <c r="R50" s="19"/>
      <c r="S50" s="19"/>
      <c r="T50" s="19"/>
      <c r="U50" s="19"/>
      <c r="V50" s="19"/>
      <c r="W50" s="19"/>
      <c r="X50" s="19"/>
      <c r="Y50" s="19"/>
      <c r="Z50" s="158"/>
      <c r="AA50" s="19"/>
      <c r="AB50" s="19"/>
      <c r="AC50" s="19"/>
      <c r="AD50" s="19"/>
      <c r="AE50" s="19"/>
      <c r="AF50" s="19"/>
      <c r="AG50" s="19"/>
      <c r="AH50" s="19"/>
      <c r="AI50" s="19"/>
      <c r="AJ50" s="19"/>
      <c r="AK50" s="19"/>
      <c r="AL50" s="19"/>
      <c r="AM50" s="19"/>
      <c r="AN50" s="19"/>
      <c r="AO50" s="19"/>
      <c r="AP50" s="19"/>
      <c r="AQ50" s="19"/>
      <c r="AR50" s="17"/>
    </row>
    <row r="51" spans="1:44" s="34" customFormat="1" ht="31.5" customHeight="1">
      <c r="A51" s="10">
        <v>43</v>
      </c>
      <c r="B51" s="33" t="s">
        <v>145</v>
      </c>
      <c r="C51" s="33" t="s">
        <v>146</v>
      </c>
      <c r="D51" s="28" t="s">
        <v>147</v>
      </c>
      <c r="E51" s="13">
        <v>24</v>
      </c>
      <c r="F51" s="42">
        <v>23174.86</v>
      </c>
      <c r="G51" s="15">
        <f t="shared" si="0"/>
        <v>556196.64</v>
      </c>
      <c r="H51" s="19"/>
      <c r="I51" s="19"/>
      <c r="J51" s="19"/>
      <c r="K51" s="19"/>
      <c r="L51" s="19"/>
      <c r="M51" s="19"/>
      <c r="N51" s="19"/>
      <c r="O51" s="19"/>
      <c r="P51" s="19"/>
      <c r="Q51" s="19"/>
      <c r="R51" s="19"/>
      <c r="S51" s="19"/>
      <c r="T51" s="19"/>
      <c r="U51" s="19"/>
      <c r="V51" s="19"/>
      <c r="W51" s="19"/>
      <c r="X51" s="19"/>
      <c r="Y51" s="19"/>
      <c r="Z51" s="158"/>
      <c r="AA51" s="19"/>
      <c r="AB51" s="19"/>
      <c r="AC51" s="19"/>
      <c r="AD51" s="19"/>
      <c r="AE51" s="54">
        <v>23174.86</v>
      </c>
      <c r="AF51" s="19"/>
      <c r="AG51" s="19"/>
      <c r="AH51" s="19"/>
      <c r="AI51" s="19"/>
      <c r="AJ51" s="19"/>
      <c r="AK51" s="19"/>
      <c r="AL51" s="19"/>
      <c r="AM51" s="19"/>
      <c r="AN51" s="19"/>
      <c r="AO51" s="19"/>
      <c r="AP51" s="19"/>
      <c r="AQ51" s="19"/>
      <c r="AR51" s="17"/>
    </row>
    <row r="52" spans="1:44" s="34" customFormat="1" ht="31.5" customHeight="1">
      <c r="A52" s="10">
        <v>44</v>
      </c>
      <c r="B52" s="33" t="s">
        <v>145</v>
      </c>
      <c r="C52" s="33" t="s">
        <v>148</v>
      </c>
      <c r="D52" s="28" t="s">
        <v>147</v>
      </c>
      <c r="E52" s="13">
        <v>30</v>
      </c>
      <c r="F52" s="42">
        <v>18784.919999999998</v>
      </c>
      <c r="G52" s="15">
        <f t="shared" si="0"/>
        <v>563547.6</v>
      </c>
      <c r="H52" s="19"/>
      <c r="I52" s="19"/>
      <c r="J52" s="19"/>
      <c r="K52" s="19"/>
      <c r="L52" s="19"/>
      <c r="M52" s="19"/>
      <c r="N52" s="19"/>
      <c r="O52" s="19"/>
      <c r="P52" s="19"/>
      <c r="Q52" s="19"/>
      <c r="R52" s="19"/>
      <c r="S52" s="19"/>
      <c r="T52" s="19"/>
      <c r="U52" s="19"/>
      <c r="V52" s="19"/>
      <c r="W52" s="19"/>
      <c r="X52" s="19"/>
      <c r="Y52" s="19"/>
      <c r="Z52" s="158"/>
      <c r="AA52" s="19"/>
      <c r="AB52" s="19"/>
      <c r="AC52" s="19"/>
      <c r="AD52" s="19"/>
      <c r="AE52" s="54">
        <v>18784.919999999998</v>
      </c>
      <c r="AF52" s="19"/>
      <c r="AG52" s="19"/>
      <c r="AH52" s="19"/>
      <c r="AI52" s="19"/>
      <c r="AJ52" s="19"/>
      <c r="AK52" s="19"/>
      <c r="AL52" s="19"/>
      <c r="AM52" s="19"/>
      <c r="AN52" s="19"/>
      <c r="AO52" s="19"/>
      <c r="AP52" s="19"/>
      <c r="AQ52" s="19"/>
      <c r="AR52" s="17"/>
    </row>
    <row r="53" spans="1:44" s="34" customFormat="1" ht="31.5" customHeight="1">
      <c r="A53" s="10">
        <v>45</v>
      </c>
      <c r="B53" s="33" t="s">
        <v>145</v>
      </c>
      <c r="C53" s="33" t="s">
        <v>149</v>
      </c>
      <c r="D53" s="28" t="s">
        <v>147</v>
      </c>
      <c r="E53" s="13">
        <v>30</v>
      </c>
      <c r="F53" s="42">
        <v>32367</v>
      </c>
      <c r="G53" s="15">
        <f t="shared" si="0"/>
        <v>971010</v>
      </c>
      <c r="H53" s="19"/>
      <c r="I53" s="19"/>
      <c r="J53" s="19"/>
      <c r="K53" s="19"/>
      <c r="L53" s="19"/>
      <c r="M53" s="19"/>
      <c r="N53" s="19"/>
      <c r="O53" s="19"/>
      <c r="P53" s="19"/>
      <c r="Q53" s="19"/>
      <c r="R53" s="19"/>
      <c r="S53" s="19"/>
      <c r="T53" s="19"/>
      <c r="U53" s="19"/>
      <c r="V53" s="19"/>
      <c r="W53" s="19"/>
      <c r="X53" s="19"/>
      <c r="Y53" s="19"/>
      <c r="Z53" s="158"/>
      <c r="AA53" s="19"/>
      <c r="AB53" s="19"/>
      <c r="AC53" s="19"/>
      <c r="AD53" s="19"/>
      <c r="AE53" s="31">
        <v>32367</v>
      </c>
      <c r="AF53" s="19"/>
      <c r="AG53" s="19"/>
      <c r="AH53" s="19"/>
      <c r="AI53" s="19"/>
      <c r="AJ53" s="19"/>
      <c r="AK53" s="19"/>
      <c r="AL53" s="19"/>
      <c r="AM53" s="19"/>
      <c r="AN53" s="19"/>
      <c r="AO53" s="19"/>
      <c r="AP53" s="19"/>
      <c r="AQ53" s="19"/>
      <c r="AR53" s="17"/>
    </row>
    <row r="54" spans="1:44" s="34" customFormat="1" ht="31.5" customHeight="1">
      <c r="A54" s="10">
        <v>46</v>
      </c>
      <c r="B54" s="24" t="s">
        <v>104</v>
      </c>
      <c r="C54" s="24" t="s">
        <v>105</v>
      </c>
      <c r="D54" s="30" t="s">
        <v>19</v>
      </c>
      <c r="E54" s="13">
        <v>600</v>
      </c>
      <c r="F54" s="42">
        <v>3000</v>
      </c>
      <c r="G54" s="15">
        <f t="shared" si="0"/>
        <v>1800000</v>
      </c>
      <c r="H54" s="19"/>
      <c r="I54" s="19"/>
      <c r="J54" s="19"/>
      <c r="K54" s="19"/>
      <c r="L54" s="19"/>
      <c r="M54" s="19"/>
      <c r="N54" s="19"/>
      <c r="O54" s="19"/>
      <c r="P54" s="19"/>
      <c r="Q54" s="19"/>
      <c r="R54" s="19"/>
      <c r="S54" s="19"/>
      <c r="T54" s="19"/>
      <c r="U54" s="19"/>
      <c r="V54" s="19"/>
      <c r="W54" s="19"/>
      <c r="X54" s="19"/>
      <c r="Y54" s="19"/>
      <c r="Z54" s="158"/>
      <c r="AA54" s="19"/>
      <c r="AB54" s="19"/>
      <c r="AC54" s="19"/>
      <c r="AD54" s="19"/>
      <c r="AE54" s="19"/>
      <c r="AF54" s="19"/>
      <c r="AG54" s="19"/>
      <c r="AH54" s="19"/>
      <c r="AI54" s="19"/>
      <c r="AJ54" s="31">
        <v>2950</v>
      </c>
      <c r="AK54" s="19"/>
      <c r="AL54" s="19"/>
      <c r="AM54" s="19"/>
      <c r="AN54" s="19"/>
      <c r="AO54" s="19"/>
      <c r="AP54" s="19"/>
      <c r="AQ54" s="19"/>
      <c r="AR54" s="17"/>
    </row>
    <row r="55" spans="1:44" s="4" customFormat="1" ht="31.5" customHeight="1">
      <c r="A55" s="10">
        <v>47</v>
      </c>
      <c r="B55" s="39" t="s">
        <v>150</v>
      </c>
      <c r="C55" s="39" t="s">
        <v>150</v>
      </c>
      <c r="D55" s="55" t="s">
        <v>50</v>
      </c>
      <c r="E55" s="13">
        <v>3</v>
      </c>
      <c r="F55" s="42">
        <v>2000</v>
      </c>
      <c r="G55" s="15">
        <f t="shared" si="0"/>
        <v>6000</v>
      </c>
      <c r="H55" s="19"/>
      <c r="I55" s="19"/>
      <c r="J55" s="19"/>
      <c r="K55" s="19"/>
      <c r="L55" s="19"/>
      <c r="M55" s="19"/>
      <c r="N55" s="19"/>
      <c r="O55" s="19"/>
      <c r="P55" s="19"/>
      <c r="Q55" s="19"/>
      <c r="R55" s="19"/>
      <c r="S55" s="19"/>
      <c r="T55" s="19"/>
      <c r="U55" s="19"/>
      <c r="V55" s="19"/>
      <c r="W55" s="19"/>
      <c r="X55" s="19"/>
      <c r="Y55" s="19"/>
      <c r="Z55" s="158"/>
      <c r="AA55" s="19"/>
      <c r="AB55" s="19"/>
      <c r="AC55" s="19"/>
      <c r="AD55" s="19"/>
      <c r="AE55" s="19"/>
      <c r="AF55" s="19"/>
      <c r="AG55" s="19"/>
      <c r="AH55" s="19"/>
      <c r="AI55" s="19"/>
      <c r="AJ55" s="19"/>
      <c r="AK55" s="19"/>
      <c r="AL55" s="19"/>
      <c r="AM55" s="19"/>
      <c r="AN55" s="19"/>
      <c r="AO55" s="19"/>
      <c r="AP55" s="19"/>
      <c r="AQ55" s="19"/>
      <c r="AR55" s="17"/>
    </row>
    <row r="56" spans="1:44" s="34" customFormat="1" ht="31.5" customHeight="1">
      <c r="A56" s="10">
        <v>48</v>
      </c>
      <c r="B56" s="56" t="s">
        <v>151</v>
      </c>
      <c r="C56" s="56" t="s">
        <v>152</v>
      </c>
      <c r="D56" s="30" t="s">
        <v>19</v>
      </c>
      <c r="E56" s="13">
        <v>7</v>
      </c>
      <c r="F56" s="42">
        <v>15000</v>
      </c>
      <c r="G56" s="15">
        <f t="shared" si="0"/>
        <v>105000</v>
      </c>
      <c r="H56" s="19"/>
      <c r="I56" s="19"/>
      <c r="J56" s="19"/>
      <c r="K56" s="19"/>
      <c r="L56" s="19"/>
      <c r="M56" s="19"/>
      <c r="N56" s="19"/>
      <c r="O56" s="19"/>
      <c r="P56" s="19"/>
      <c r="Q56" s="19"/>
      <c r="R56" s="19"/>
      <c r="S56" s="19"/>
      <c r="T56" s="19"/>
      <c r="U56" s="19"/>
      <c r="V56" s="19"/>
      <c r="W56" s="19"/>
      <c r="X56" s="19"/>
      <c r="Y56" s="19"/>
      <c r="Z56" s="158"/>
      <c r="AA56" s="19"/>
      <c r="AB56" s="19"/>
      <c r="AC56" s="19"/>
      <c r="AD56" s="19"/>
      <c r="AE56" s="19"/>
      <c r="AF56" s="19"/>
      <c r="AG56" s="31">
        <v>14400</v>
      </c>
      <c r="AH56" s="19"/>
      <c r="AI56" s="19"/>
      <c r="AJ56" s="19"/>
      <c r="AK56" s="19"/>
      <c r="AL56" s="19"/>
      <c r="AM56" s="19"/>
      <c r="AN56" s="19"/>
      <c r="AO56" s="19"/>
      <c r="AP56" s="19"/>
      <c r="AQ56" s="19"/>
      <c r="AR56" s="17"/>
    </row>
    <row r="57" spans="1:44" s="34" customFormat="1" ht="31.5" customHeight="1">
      <c r="A57" s="10">
        <v>49</v>
      </c>
      <c r="B57" s="56" t="s">
        <v>153</v>
      </c>
      <c r="C57" s="56" t="s">
        <v>154</v>
      </c>
      <c r="D57" s="30" t="s">
        <v>19</v>
      </c>
      <c r="E57" s="13">
        <v>5</v>
      </c>
      <c r="F57" s="42">
        <v>15000</v>
      </c>
      <c r="G57" s="15">
        <f t="shared" si="0"/>
        <v>75000</v>
      </c>
      <c r="H57" s="19"/>
      <c r="I57" s="19"/>
      <c r="J57" s="19"/>
      <c r="K57" s="19"/>
      <c r="L57" s="19"/>
      <c r="M57" s="19"/>
      <c r="N57" s="19"/>
      <c r="O57" s="19"/>
      <c r="P57" s="19"/>
      <c r="Q57" s="19"/>
      <c r="R57" s="19"/>
      <c r="S57" s="19"/>
      <c r="T57" s="19"/>
      <c r="U57" s="19"/>
      <c r="V57" s="19"/>
      <c r="W57" s="19"/>
      <c r="X57" s="19"/>
      <c r="Y57" s="19"/>
      <c r="Z57" s="158"/>
      <c r="AA57" s="19"/>
      <c r="AB57" s="19"/>
      <c r="AC57" s="19"/>
      <c r="AD57" s="19"/>
      <c r="AE57" s="19"/>
      <c r="AF57" s="19"/>
      <c r="AG57" s="31">
        <v>14400</v>
      </c>
      <c r="AH57" s="19"/>
      <c r="AI57" s="19"/>
      <c r="AJ57" s="19"/>
      <c r="AK57" s="19"/>
      <c r="AL57" s="19"/>
      <c r="AM57" s="19"/>
      <c r="AN57" s="19"/>
      <c r="AO57" s="19"/>
      <c r="AP57" s="19"/>
      <c r="AQ57" s="19"/>
      <c r="AR57" s="17"/>
    </row>
    <row r="58" spans="1:44" s="4" customFormat="1" ht="31.5" customHeight="1">
      <c r="A58" s="10">
        <v>50</v>
      </c>
      <c r="B58" s="24" t="s">
        <v>155</v>
      </c>
      <c r="C58" s="33" t="s">
        <v>156</v>
      </c>
      <c r="D58" s="28" t="s">
        <v>21</v>
      </c>
      <c r="E58" s="13">
        <v>10000</v>
      </c>
      <c r="F58" s="42">
        <v>184.04</v>
      </c>
      <c r="G58" s="15">
        <f t="shared" si="0"/>
        <v>1840400</v>
      </c>
      <c r="H58" s="19"/>
      <c r="I58" s="19"/>
      <c r="J58" s="19"/>
      <c r="K58" s="19"/>
      <c r="L58" s="19"/>
      <c r="M58" s="19"/>
      <c r="N58" s="19"/>
      <c r="O58" s="19"/>
      <c r="P58" s="19"/>
      <c r="Q58" s="19"/>
      <c r="R58" s="19"/>
      <c r="S58" s="19"/>
      <c r="T58" s="19"/>
      <c r="U58" s="19"/>
      <c r="V58" s="19"/>
      <c r="W58" s="19"/>
      <c r="X58" s="19"/>
      <c r="Y58" s="19"/>
      <c r="Z58" s="158"/>
      <c r="AA58" s="19"/>
      <c r="AB58" s="19"/>
      <c r="AC58" s="19"/>
      <c r="AD58" s="19"/>
      <c r="AE58" s="19"/>
      <c r="AF58" s="19"/>
      <c r="AG58" s="19"/>
      <c r="AH58" s="19"/>
      <c r="AI58" s="19"/>
      <c r="AJ58" s="19"/>
      <c r="AK58" s="19"/>
      <c r="AL58" s="19"/>
      <c r="AM58" s="19"/>
      <c r="AN58" s="19"/>
      <c r="AO58" s="19"/>
      <c r="AP58" s="19"/>
      <c r="AQ58" s="19"/>
      <c r="AR58" s="17"/>
    </row>
    <row r="59" spans="1:44" s="34" customFormat="1" ht="31.5" customHeight="1">
      <c r="A59" s="10">
        <v>51</v>
      </c>
      <c r="B59" s="24" t="s">
        <v>157</v>
      </c>
      <c r="C59" s="24" t="s">
        <v>158</v>
      </c>
      <c r="D59" s="28" t="s">
        <v>19</v>
      </c>
      <c r="E59" s="13">
        <v>12</v>
      </c>
      <c r="F59" s="42">
        <v>10000</v>
      </c>
      <c r="G59" s="15">
        <f t="shared" si="0"/>
        <v>120000</v>
      </c>
      <c r="H59" s="19"/>
      <c r="I59" s="19"/>
      <c r="J59" s="19"/>
      <c r="K59" s="19">
        <v>4440</v>
      </c>
      <c r="L59" s="19"/>
      <c r="M59" s="19"/>
      <c r="N59" s="19"/>
      <c r="O59" s="19"/>
      <c r="P59" s="19"/>
      <c r="Q59" s="31">
        <v>9100</v>
      </c>
      <c r="R59" s="19"/>
      <c r="S59" s="19"/>
      <c r="T59" s="19"/>
      <c r="U59" s="19"/>
      <c r="V59" s="19"/>
      <c r="W59" s="19"/>
      <c r="X59" s="19"/>
      <c r="Y59" s="19"/>
      <c r="Z59" s="158"/>
      <c r="AA59" s="19"/>
      <c r="AB59" s="19"/>
      <c r="AC59" s="19"/>
      <c r="AD59" s="19"/>
      <c r="AE59" s="19"/>
      <c r="AF59" s="19"/>
      <c r="AG59" s="19"/>
      <c r="AH59" s="19"/>
      <c r="AI59" s="19"/>
      <c r="AJ59" s="19"/>
      <c r="AK59" s="19"/>
      <c r="AL59" s="19"/>
      <c r="AM59" s="19"/>
      <c r="AN59" s="19"/>
      <c r="AO59" s="19"/>
      <c r="AP59" s="19">
        <v>6160</v>
      </c>
      <c r="AQ59" s="19"/>
      <c r="AR59" s="17"/>
    </row>
    <row r="60" spans="1:44" s="34" customFormat="1" ht="31.5" customHeight="1">
      <c r="A60" s="10">
        <v>52</v>
      </c>
      <c r="B60" s="32" t="s">
        <v>159</v>
      </c>
      <c r="C60" s="24" t="s">
        <v>160</v>
      </c>
      <c r="D60" s="28" t="s">
        <v>19</v>
      </c>
      <c r="E60" s="13">
        <v>25</v>
      </c>
      <c r="F60" s="42">
        <v>1048.5999999999999</v>
      </c>
      <c r="G60" s="15">
        <f t="shared" si="0"/>
        <v>26214.999999999996</v>
      </c>
      <c r="H60" s="19"/>
      <c r="I60" s="19">
        <v>850</v>
      </c>
      <c r="J60" s="19"/>
      <c r="K60" s="19"/>
      <c r="L60" s="19"/>
      <c r="M60" s="19"/>
      <c r="N60" s="19"/>
      <c r="O60" s="19"/>
      <c r="P60" s="19"/>
      <c r="Q60" s="19"/>
      <c r="R60" s="19"/>
      <c r="S60" s="19"/>
      <c r="T60" s="19"/>
      <c r="U60" s="19"/>
      <c r="V60" s="19"/>
      <c r="W60" s="19"/>
      <c r="X60" s="19"/>
      <c r="Y60" s="19"/>
      <c r="Z60" s="158"/>
      <c r="AA60" s="19"/>
      <c r="AB60" s="19"/>
      <c r="AC60" s="19"/>
      <c r="AD60" s="19"/>
      <c r="AE60" s="19"/>
      <c r="AF60" s="19"/>
      <c r="AG60" s="19"/>
      <c r="AH60" s="19"/>
      <c r="AI60" s="19"/>
      <c r="AJ60" s="19"/>
      <c r="AK60" s="19"/>
      <c r="AL60" s="19"/>
      <c r="AM60" s="19"/>
      <c r="AN60" s="19"/>
      <c r="AO60" s="19"/>
      <c r="AP60" s="19"/>
      <c r="AQ60" s="19"/>
      <c r="AR60" s="17"/>
    </row>
    <row r="61" spans="1:44" s="34" customFormat="1" ht="31.5" customHeight="1">
      <c r="A61" s="10">
        <v>53</v>
      </c>
      <c r="B61" s="32" t="s">
        <v>159</v>
      </c>
      <c r="C61" s="24" t="s">
        <v>161</v>
      </c>
      <c r="D61" s="28" t="s">
        <v>19</v>
      </c>
      <c r="E61" s="13">
        <v>10</v>
      </c>
      <c r="F61" s="42">
        <v>1048.5999999999999</v>
      </c>
      <c r="G61" s="15">
        <f t="shared" si="0"/>
        <v>10486</v>
      </c>
      <c r="H61" s="19"/>
      <c r="I61" s="19">
        <v>1020</v>
      </c>
      <c r="J61" s="19"/>
      <c r="K61" s="19"/>
      <c r="L61" s="19"/>
      <c r="M61" s="19"/>
      <c r="N61" s="19"/>
      <c r="O61" s="19"/>
      <c r="P61" s="19"/>
      <c r="Q61" s="19"/>
      <c r="R61" s="19"/>
      <c r="S61" s="19"/>
      <c r="T61" s="19"/>
      <c r="U61" s="19"/>
      <c r="V61" s="19"/>
      <c r="W61" s="19"/>
      <c r="X61" s="19"/>
      <c r="Y61" s="19"/>
      <c r="Z61" s="158"/>
      <c r="AA61" s="19"/>
      <c r="AB61" s="19"/>
      <c r="AC61" s="19"/>
      <c r="AD61" s="19"/>
      <c r="AE61" s="19"/>
      <c r="AF61" s="19"/>
      <c r="AG61" s="19"/>
      <c r="AH61" s="19"/>
      <c r="AI61" s="19"/>
      <c r="AJ61" s="19"/>
      <c r="AK61" s="19"/>
      <c r="AL61" s="19"/>
      <c r="AM61" s="19"/>
      <c r="AN61" s="19"/>
      <c r="AO61" s="19"/>
      <c r="AP61" s="19"/>
      <c r="AQ61" s="19"/>
      <c r="AR61" s="17"/>
    </row>
    <row r="62" spans="1:44" s="34" customFormat="1" ht="31.5" customHeight="1">
      <c r="A62" s="10">
        <v>54</v>
      </c>
      <c r="B62" s="32" t="s">
        <v>162</v>
      </c>
      <c r="C62" s="32" t="s">
        <v>163</v>
      </c>
      <c r="D62" s="28" t="s">
        <v>19</v>
      </c>
      <c r="E62" s="13">
        <v>60</v>
      </c>
      <c r="F62" s="42">
        <v>1369.6</v>
      </c>
      <c r="G62" s="15">
        <f t="shared" si="0"/>
        <v>82176</v>
      </c>
      <c r="H62" s="19"/>
      <c r="I62" s="19"/>
      <c r="J62" s="19"/>
      <c r="K62" s="19"/>
      <c r="L62" s="19"/>
      <c r="M62" s="19"/>
      <c r="N62" s="19"/>
      <c r="O62" s="19"/>
      <c r="P62" s="19"/>
      <c r="Q62" s="19"/>
      <c r="R62" s="19"/>
      <c r="S62" s="19"/>
      <c r="T62" s="19"/>
      <c r="U62" s="19"/>
      <c r="V62" s="19"/>
      <c r="W62" s="19"/>
      <c r="X62" s="19"/>
      <c r="Y62" s="19"/>
      <c r="Z62" s="158"/>
      <c r="AA62" s="19"/>
      <c r="AB62" s="19"/>
      <c r="AC62" s="19"/>
      <c r="AD62" s="19"/>
      <c r="AE62" s="19"/>
      <c r="AF62" s="19"/>
      <c r="AG62" s="19"/>
      <c r="AH62" s="19"/>
      <c r="AI62" s="19"/>
      <c r="AJ62" s="19"/>
      <c r="AK62" s="19"/>
      <c r="AL62" s="19"/>
      <c r="AM62" s="19"/>
      <c r="AN62" s="19">
        <v>1318</v>
      </c>
      <c r="AO62" s="19"/>
      <c r="AP62" s="19"/>
      <c r="AQ62" s="19"/>
      <c r="AR62" s="17"/>
    </row>
    <row r="63" spans="1:44" s="4" customFormat="1" ht="31.5" customHeight="1">
      <c r="A63" s="10">
        <v>55</v>
      </c>
      <c r="B63" s="24" t="s">
        <v>164</v>
      </c>
      <c r="C63" s="24" t="s">
        <v>165</v>
      </c>
      <c r="D63" s="30" t="s">
        <v>18</v>
      </c>
      <c r="E63" s="13">
        <v>5</v>
      </c>
      <c r="F63" s="42">
        <v>1059.3</v>
      </c>
      <c r="G63" s="15">
        <f t="shared" si="0"/>
        <v>5296.5</v>
      </c>
      <c r="H63" s="19"/>
      <c r="I63" s="19"/>
      <c r="J63" s="19"/>
      <c r="K63" s="19"/>
      <c r="L63" s="19"/>
      <c r="M63" s="19"/>
      <c r="N63" s="19"/>
      <c r="O63" s="19"/>
      <c r="P63" s="19"/>
      <c r="Q63" s="19"/>
      <c r="R63" s="19"/>
      <c r="S63" s="19"/>
      <c r="T63" s="19"/>
      <c r="U63" s="19"/>
      <c r="V63" s="19"/>
      <c r="W63" s="19"/>
      <c r="X63" s="19"/>
      <c r="Y63" s="19"/>
      <c r="Z63" s="158"/>
      <c r="AA63" s="19"/>
      <c r="AB63" s="19"/>
      <c r="AC63" s="19"/>
      <c r="AD63" s="19"/>
      <c r="AE63" s="19"/>
      <c r="AF63" s="19"/>
      <c r="AG63" s="19"/>
      <c r="AH63" s="19"/>
      <c r="AI63" s="19"/>
      <c r="AJ63" s="19"/>
      <c r="AK63" s="19"/>
      <c r="AL63" s="19"/>
      <c r="AM63" s="19"/>
      <c r="AN63" s="19"/>
      <c r="AO63" s="19"/>
      <c r="AP63" s="19"/>
      <c r="AQ63" s="19"/>
      <c r="AR63" s="17"/>
    </row>
    <row r="64" spans="1:44" s="4" customFormat="1" ht="46.5" customHeight="1">
      <c r="A64" s="10">
        <v>56</v>
      </c>
      <c r="B64" s="52" t="s">
        <v>166</v>
      </c>
      <c r="C64" s="24" t="s">
        <v>167</v>
      </c>
      <c r="D64" s="53" t="s">
        <v>168</v>
      </c>
      <c r="E64" s="13">
        <v>6</v>
      </c>
      <c r="F64" s="42">
        <v>6000</v>
      </c>
      <c r="G64" s="15">
        <f t="shared" si="0"/>
        <v>36000</v>
      </c>
      <c r="H64" s="19"/>
      <c r="I64" s="19"/>
      <c r="J64" s="19"/>
      <c r="K64" s="19"/>
      <c r="L64" s="19"/>
      <c r="M64" s="19"/>
      <c r="N64" s="19"/>
      <c r="O64" s="19"/>
      <c r="P64" s="19"/>
      <c r="Q64" s="19"/>
      <c r="R64" s="19"/>
      <c r="S64" s="19"/>
      <c r="T64" s="19"/>
      <c r="U64" s="19"/>
      <c r="V64" s="19"/>
      <c r="W64" s="19"/>
      <c r="X64" s="19"/>
      <c r="Y64" s="19"/>
      <c r="Z64" s="158"/>
      <c r="AA64" s="19"/>
      <c r="AB64" s="19"/>
      <c r="AC64" s="19"/>
      <c r="AD64" s="19"/>
      <c r="AE64" s="19"/>
      <c r="AF64" s="19"/>
      <c r="AG64" s="19"/>
      <c r="AH64" s="19"/>
      <c r="AI64" s="19"/>
      <c r="AJ64" s="19"/>
      <c r="AK64" s="19"/>
      <c r="AL64" s="19"/>
      <c r="AM64" s="19"/>
      <c r="AN64" s="19"/>
      <c r="AO64" s="19"/>
      <c r="AP64" s="19"/>
      <c r="AQ64" s="19"/>
      <c r="AR64" s="17"/>
    </row>
    <row r="65" spans="1:44" s="4" customFormat="1" ht="31.5" customHeight="1">
      <c r="A65" s="10">
        <v>57</v>
      </c>
      <c r="B65" s="29" t="s">
        <v>169</v>
      </c>
      <c r="C65" s="24" t="s">
        <v>170</v>
      </c>
      <c r="D65" s="28" t="s">
        <v>171</v>
      </c>
      <c r="E65" s="13">
        <v>51</v>
      </c>
      <c r="F65" s="57">
        <v>3188.6</v>
      </c>
      <c r="G65" s="15">
        <f t="shared" si="0"/>
        <v>162618.6</v>
      </c>
      <c r="H65" s="19"/>
      <c r="I65" s="19"/>
      <c r="J65" s="19"/>
      <c r="K65" s="19"/>
      <c r="L65" s="19"/>
      <c r="M65" s="19"/>
      <c r="N65" s="19"/>
      <c r="O65" s="19"/>
      <c r="P65" s="19"/>
      <c r="Q65" s="19"/>
      <c r="R65" s="19"/>
      <c r="S65" s="19"/>
      <c r="T65" s="19"/>
      <c r="U65" s="19"/>
      <c r="V65" s="19"/>
      <c r="W65" s="19"/>
      <c r="X65" s="19"/>
      <c r="Y65" s="19"/>
      <c r="Z65" s="158"/>
      <c r="AA65" s="19"/>
      <c r="AB65" s="19"/>
      <c r="AC65" s="19"/>
      <c r="AD65" s="19"/>
      <c r="AE65" s="19"/>
      <c r="AF65" s="19"/>
      <c r="AG65" s="19"/>
      <c r="AH65" s="19"/>
      <c r="AI65" s="19"/>
      <c r="AJ65" s="19"/>
      <c r="AK65" s="19"/>
      <c r="AL65" s="19"/>
      <c r="AM65" s="19"/>
      <c r="AN65" s="19"/>
      <c r="AO65" s="19"/>
      <c r="AP65" s="19"/>
      <c r="AQ65" s="19"/>
      <c r="AR65" s="17"/>
    </row>
    <row r="66" spans="1:44" s="34" customFormat="1" ht="31.5" customHeight="1">
      <c r="A66" s="10">
        <v>58</v>
      </c>
      <c r="B66" s="29" t="s">
        <v>169</v>
      </c>
      <c r="C66" s="24" t="s">
        <v>172</v>
      </c>
      <c r="D66" s="28" t="s">
        <v>18</v>
      </c>
      <c r="E66" s="13">
        <v>15</v>
      </c>
      <c r="F66" s="57">
        <v>625.95000000000005</v>
      </c>
      <c r="G66" s="15">
        <f t="shared" ref="G66:G127" si="1">E66*F66</f>
        <v>9389.25</v>
      </c>
      <c r="H66" s="19"/>
      <c r="I66" s="19"/>
      <c r="J66" s="19"/>
      <c r="K66" s="19"/>
      <c r="L66" s="19"/>
      <c r="M66" s="19"/>
      <c r="N66" s="19"/>
      <c r="O66" s="19"/>
      <c r="P66" s="19"/>
      <c r="Q66" s="19"/>
      <c r="R66" s="19"/>
      <c r="S66" s="19"/>
      <c r="T66" s="19"/>
      <c r="U66" s="19"/>
      <c r="V66" s="19"/>
      <c r="W66" s="19"/>
      <c r="X66" s="19"/>
      <c r="Y66" s="19"/>
      <c r="Z66" s="158"/>
      <c r="AA66" s="19"/>
      <c r="AB66" s="19"/>
      <c r="AC66" s="19"/>
      <c r="AD66" s="19"/>
      <c r="AE66" s="19"/>
      <c r="AF66" s="19"/>
      <c r="AG66" s="19"/>
      <c r="AH66" s="19"/>
      <c r="AI66" s="19"/>
      <c r="AJ66" s="19"/>
      <c r="AK66" s="19"/>
      <c r="AL66" s="19"/>
      <c r="AM66" s="19"/>
      <c r="AN66" s="19">
        <v>548</v>
      </c>
      <c r="AO66" s="19"/>
      <c r="AP66" s="19"/>
      <c r="AQ66" s="19"/>
      <c r="AR66" s="17"/>
    </row>
    <row r="67" spans="1:44" s="4" customFormat="1" ht="31.5" customHeight="1">
      <c r="A67" s="10">
        <v>59</v>
      </c>
      <c r="B67" s="58" t="s">
        <v>173</v>
      </c>
      <c r="C67" s="58" t="s">
        <v>174</v>
      </c>
      <c r="D67" s="28" t="s">
        <v>18</v>
      </c>
      <c r="E67" s="13">
        <v>20</v>
      </c>
      <c r="F67" s="57">
        <v>3500</v>
      </c>
      <c r="G67" s="15">
        <f t="shared" si="1"/>
        <v>70000</v>
      </c>
      <c r="H67" s="19"/>
      <c r="I67" s="19"/>
      <c r="J67" s="19"/>
      <c r="K67" s="19"/>
      <c r="L67" s="19"/>
      <c r="M67" s="19"/>
      <c r="N67" s="19"/>
      <c r="O67" s="19"/>
      <c r="P67" s="19"/>
      <c r="Q67" s="19"/>
      <c r="R67" s="19"/>
      <c r="S67" s="19"/>
      <c r="T67" s="19"/>
      <c r="U67" s="19"/>
      <c r="V67" s="19"/>
      <c r="W67" s="19"/>
      <c r="X67" s="19"/>
      <c r="Y67" s="19"/>
      <c r="Z67" s="158"/>
      <c r="AA67" s="19"/>
      <c r="AB67" s="19"/>
      <c r="AC67" s="19"/>
      <c r="AD67" s="19"/>
      <c r="AE67" s="19"/>
      <c r="AF67" s="19"/>
      <c r="AG67" s="19"/>
      <c r="AH67" s="19"/>
      <c r="AI67" s="19"/>
      <c r="AJ67" s="19"/>
      <c r="AK67" s="19"/>
      <c r="AL67" s="19"/>
      <c r="AM67" s="19"/>
      <c r="AN67" s="19"/>
      <c r="AO67" s="19"/>
      <c r="AP67" s="19"/>
      <c r="AQ67" s="19"/>
      <c r="AR67" s="17"/>
    </row>
    <row r="68" spans="1:44" s="4" customFormat="1" ht="31.5" customHeight="1">
      <c r="A68" s="10">
        <v>60</v>
      </c>
      <c r="B68" s="24" t="s">
        <v>175</v>
      </c>
      <c r="C68" s="24" t="s">
        <v>176</v>
      </c>
      <c r="D68" s="28" t="s">
        <v>19</v>
      </c>
      <c r="E68" s="13">
        <v>40</v>
      </c>
      <c r="F68" s="59">
        <v>888.1</v>
      </c>
      <c r="G68" s="15">
        <f t="shared" si="1"/>
        <v>35524</v>
      </c>
      <c r="H68" s="19"/>
      <c r="I68" s="19"/>
      <c r="J68" s="19"/>
      <c r="K68" s="19"/>
      <c r="L68" s="19"/>
      <c r="M68" s="19"/>
      <c r="N68" s="19"/>
      <c r="O68" s="19"/>
      <c r="P68" s="19"/>
      <c r="Q68" s="19"/>
      <c r="R68" s="19"/>
      <c r="S68" s="19"/>
      <c r="T68" s="19"/>
      <c r="U68" s="19"/>
      <c r="V68" s="19"/>
      <c r="W68" s="19"/>
      <c r="X68" s="19"/>
      <c r="Y68" s="19"/>
      <c r="Z68" s="158"/>
      <c r="AA68" s="19"/>
      <c r="AB68" s="19"/>
      <c r="AC68" s="19"/>
      <c r="AD68" s="19"/>
      <c r="AE68" s="19"/>
      <c r="AF68" s="19"/>
      <c r="AG68" s="19"/>
      <c r="AH68" s="19"/>
      <c r="AI68" s="19"/>
      <c r="AJ68" s="19"/>
      <c r="AK68" s="19"/>
      <c r="AL68" s="19"/>
      <c r="AM68" s="19"/>
      <c r="AN68" s="19"/>
      <c r="AO68" s="19"/>
      <c r="AP68" s="19"/>
      <c r="AQ68" s="19"/>
      <c r="AR68" s="17"/>
    </row>
    <row r="69" spans="1:44" s="34" customFormat="1" ht="31.5" customHeight="1">
      <c r="A69" s="10">
        <v>61</v>
      </c>
      <c r="B69" s="60" t="s">
        <v>992</v>
      </c>
      <c r="C69" s="60" t="s">
        <v>993</v>
      </c>
      <c r="D69" s="28" t="s">
        <v>19</v>
      </c>
      <c r="E69" s="13">
        <v>65</v>
      </c>
      <c r="F69" s="59">
        <v>5000</v>
      </c>
      <c r="G69" s="15">
        <f t="shared" si="1"/>
        <v>325000</v>
      </c>
      <c r="H69" s="19"/>
      <c r="I69" s="19"/>
      <c r="J69" s="19"/>
      <c r="K69" s="19"/>
      <c r="L69" s="19"/>
      <c r="M69" s="19"/>
      <c r="N69" s="19"/>
      <c r="O69" s="19"/>
      <c r="P69" s="19"/>
      <c r="Q69" s="19"/>
      <c r="R69" s="19"/>
      <c r="S69" s="19"/>
      <c r="T69" s="19">
        <v>2145</v>
      </c>
      <c r="U69" s="19"/>
      <c r="V69" s="19"/>
      <c r="W69" s="19"/>
      <c r="X69" s="19"/>
      <c r="Y69" s="19"/>
      <c r="Z69" s="158"/>
      <c r="AA69" s="19"/>
      <c r="AB69" s="19"/>
      <c r="AC69" s="19"/>
      <c r="AD69" s="19"/>
      <c r="AE69" s="19"/>
      <c r="AF69" s="19"/>
      <c r="AG69" s="19"/>
      <c r="AH69" s="19"/>
      <c r="AI69" s="19"/>
      <c r="AJ69" s="19"/>
      <c r="AK69" s="19"/>
      <c r="AL69" s="19"/>
      <c r="AM69" s="31">
        <v>1172</v>
      </c>
      <c r="AN69" s="19"/>
      <c r="AO69" s="19"/>
      <c r="AP69" s="19"/>
      <c r="AQ69" s="19"/>
      <c r="AR69" s="17"/>
    </row>
    <row r="70" spans="1:44" s="34" customFormat="1" ht="31.5" customHeight="1">
      <c r="A70" s="10">
        <v>62</v>
      </c>
      <c r="B70" s="43" t="s">
        <v>970</v>
      </c>
      <c r="C70" s="23" t="s">
        <v>177</v>
      </c>
      <c r="D70" s="28" t="s">
        <v>19</v>
      </c>
      <c r="E70" s="13">
        <v>10</v>
      </c>
      <c r="F70" s="59">
        <v>270710</v>
      </c>
      <c r="G70" s="15">
        <f t="shared" si="1"/>
        <v>2707100</v>
      </c>
      <c r="H70" s="19"/>
      <c r="I70" s="19"/>
      <c r="J70" s="19"/>
      <c r="K70" s="19"/>
      <c r="L70" s="19"/>
      <c r="M70" s="19"/>
      <c r="N70" s="19"/>
      <c r="O70" s="19"/>
      <c r="P70" s="19"/>
      <c r="Q70" s="19"/>
      <c r="R70" s="19"/>
      <c r="S70" s="19"/>
      <c r="T70" s="19"/>
      <c r="U70" s="19"/>
      <c r="V70" s="19"/>
      <c r="W70" s="19"/>
      <c r="X70" s="19"/>
      <c r="Y70" s="19"/>
      <c r="Z70" s="158"/>
      <c r="AA70" s="19"/>
      <c r="AB70" s="19"/>
      <c r="AC70" s="19"/>
      <c r="AD70" s="19"/>
      <c r="AE70" s="19"/>
      <c r="AF70" s="19"/>
      <c r="AG70" s="19"/>
      <c r="AH70" s="19"/>
      <c r="AI70" s="19"/>
      <c r="AJ70" s="19"/>
      <c r="AK70" s="19"/>
      <c r="AL70" s="19"/>
      <c r="AM70" s="19"/>
      <c r="AN70" s="19"/>
      <c r="AO70" s="31">
        <v>270000</v>
      </c>
      <c r="AP70" s="19"/>
      <c r="AQ70" s="19"/>
      <c r="AR70" s="17"/>
    </row>
    <row r="71" spans="1:44" s="34" customFormat="1" ht="31.5" customHeight="1">
      <c r="A71" s="10">
        <v>63</v>
      </c>
      <c r="B71" s="43" t="s">
        <v>969</v>
      </c>
      <c r="C71" s="23" t="s">
        <v>178</v>
      </c>
      <c r="D71" s="28" t="s">
        <v>19</v>
      </c>
      <c r="E71" s="13">
        <v>10</v>
      </c>
      <c r="F71" s="59">
        <v>270710</v>
      </c>
      <c r="G71" s="15">
        <f t="shared" si="1"/>
        <v>2707100</v>
      </c>
      <c r="H71" s="19"/>
      <c r="I71" s="19"/>
      <c r="J71" s="19"/>
      <c r="K71" s="19"/>
      <c r="L71" s="19"/>
      <c r="M71" s="19"/>
      <c r="N71" s="19"/>
      <c r="O71" s="19"/>
      <c r="P71" s="19"/>
      <c r="Q71" s="19"/>
      <c r="R71" s="19"/>
      <c r="S71" s="19"/>
      <c r="T71" s="19"/>
      <c r="U71" s="19"/>
      <c r="V71" s="19"/>
      <c r="W71" s="19"/>
      <c r="X71" s="19"/>
      <c r="Y71" s="19"/>
      <c r="Z71" s="158"/>
      <c r="AA71" s="19"/>
      <c r="AB71" s="19"/>
      <c r="AC71" s="19"/>
      <c r="AD71" s="19"/>
      <c r="AE71" s="19"/>
      <c r="AF71" s="19"/>
      <c r="AG71" s="19"/>
      <c r="AH71" s="19"/>
      <c r="AI71" s="19"/>
      <c r="AJ71" s="19"/>
      <c r="AK71" s="19"/>
      <c r="AL71" s="19"/>
      <c r="AM71" s="19"/>
      <c r="AN71" s="19"/>
      <c r="AO71" s="31">
        <v>270000</v>
      </c>
      <c r="AP71" s="19"/>
      <c r="AQ71" s="19"/>
      <c r="AR71" s="17"/>
    </row>
    <row r="72" spans="1:44" s="34" customFormat="1" ht="50.25" customHeight="1">
      <c r="A72" s="10">
        <v>64</v>
      </c>
      <c r="B72" s="43" t="s">
        <v>968</v>
      </c>
      <c r="C72" s="23" t="s">
        <v>178</v>
      </c>
      <c r="D72" s="28" t="s">
        <v>19</v>
      </c>
      <c r="E72" s="13">
        <v>10</v>
      </c>
      <c r="F72" s="57">
        <v>270710</v>
      </c>
      <c r="G72" s="15">
        <f t="shared" si="1"/>
        <v>2707100</v>
      </c>
      <c r="H72" s="19"/>
      <c r="I72" s="19"/>
      <c r="J72" s="19"/>
      <c r="K72" s="19"/>
      <c r="L72" s="19"/>
      <c r="M72" s="19"/>
      <c r="N72" s="19"/>
      <c r="O72" s="19"/>
      <c r="P72" s="19"/>
      <c r="Q72" s="19"/>
      <c r="R72" s="19"/>
      <c r="S72" s="19"/>
      <c r="T72" s="19"/>
      <c r="U72" s="19"/>
      <c r="V72" s="19"/>
      <c r="W72" s="19"/>
      <c r="X72" s="19"/>
      <c r="Y72" s="19"/>
      <c r="Z72" s="158"/>
      <c r="AA72" s="19"/>
      <c r="AB72" s="19"/>
      <c r="AC72" s="19"/>
      <c r="AD72" s="19"/>
      <c r="AE72" s="19"/>
      <c r="AF72" s="19"/>
      <c r="AG72" s="19"/>
      <c r="AH72" s="19"/>
      <c r="AI72" s="19"/>
      <c r="AJ72" s="19"/>
      <c r="AK72" s="19"/>
      <c r="AL72" s="19"/>
      <c r="AM72" s="19"/>
      <c r="AN72" s="19"/>
      <c r="AO72" s="31">
        <v>270000</v>
      </c>
      <c r="AP72" s="19"/>
      <c r="AQ72" s="19"/>
      <c r="AR72" s="17"/>
    </row>
    <row r="73" spans="1:44" s="4" customFormat="1" ht="27" customHeight="1">
      <c r="A73" s="10">
        <v>65</v>
      </c>
      <c r="B73" s="61" t="s">
        <v>179</v>
      </c>
      <c r="C73" s="61" t="s">
        <v>180</v>
      </c>
      <c r="D73" s="62" t="s">
        <v>19</v>
      </c>
      <c r="E73" s="13">
        <v>20</v>
      </c>
      <c r="F73" s="57">
        <v>3000</v>
      </c>
      <c r="G73" s="15">
        <f t="shared" si="1"/>
        <v>60000</v>
      </c>
      <c r="H73" s="19"/>
      <c r="I73" s="19"/>
      <c r="J73" s="19"/>
      <c r="K73" s="19"/>
      <c r="L73" s="19"/>
      <c r="M73" s="19"/>
      <c r="N73" s="19"/>
      <c r="O73" s="19"/>
      <c r="P73" s="19"/>
      <c r="Q73" s="19"/>
      <c r="R73" s="19"/>
      <c r="S73" s="19"/>
      <c r="T73" s="19"/>
      <c r="U73" s="19"/>
      <c r="V73" s="19"/>
      <c r="W73" s="19"/>
      <c r="X73" s="19"/>
      <c r="Y73" s="19"/>
      <c r="Z73" s="158"/>
      <c r="AA73" s="19"/>
      <c r="AB73" s="19"/>
      <c r="AC73" s="19"/>
      <c r="AD73" s="19"/>
      <c r="AE73" s="19"/>
      <c r="AF73" s="19"/>
      <c r="AG73" s="19"/>
      <c r="AH73" s="19"/>
      <c r="AI73" s="19"/>
      <c r="AJ73" s="19"/>
      <c r="AK73" s="19"/>
      <c r="AL73" s="19"/>
      <c r="AM73" s="19"/>
      <c r="AN73" s="19"/>
      <c r="AO73" s="19"/>
      <c r="AP73" s="19"/>
      <c r="AQ73" s="19"/>
      <c r="AR73" s="17"/>
    </row>
    <row r="74" spans="1:44" s="4" customFormat="1" ht="27.75" customHeight="1">
      <c r="A74" s="10">
        <v>66</v>
      </c>
      <c r="B74" s="61" t="s">
        <v>181</v>
      </c>
      <c r="C74" s="61" t="s">
        <v>182</v>
      </c>
      <c r="D74" s="62" t="s">
        <v>19</v>
      </c>
      <c r="E74" s="13">
        <v>20</v>
      </c>
      <c r="F74" s="57">
        <v>3000</v>
      </c>
      <c r="G74" s="15">
        <f t="shared" si="1"/>
        <v>60000</v>
      </c>
      <c r="H74" s="19"/>
      <c r="I74" s="19"/>
      <c r="J74" s="19"/>
      <c r="K74" s="19"/>
      <c r="L74" s="19"/>
      <c r="M74" s="19"/>
      <c r="N74" s="19"/>
      <c r="O74" s="19"/>
      <c r="P74" s="19"/>
      <c r="Q74" s="19"/>
      <c r="R74" s="19"/>
      <c r="S74" s="19"/>
      <c r="T74" s="19"/>
      <c r="U74" s="19"/>
      <c r="V74" s="19"/>
      <c r="W74" s="19"/>
      <c r="X74" s="19"/>
      <c r="Y74" s="19"/>
      <c r="Z74" s="158"/>
      <c r="AA74" s="19"/>
      <c r="AB74" s="19"/>
      <c r="AC74" s="19"/>
      <c r="AD74" s="19"/>
      <c r="AE74" s="19"/>
      <c r="AF74" s="19"/>
      <c r="AG74" s="19"/>
      <c r="AH74" s="19"/>
      <c r="AI74" s="19"/>
      <c r="AJ74" s="19"/>
      <c r="AK74" s="19"/>
      <c r="AL74" s="19"/>
      <c r="AM74" s="19"/>
      <c r="AN74" s="19"/>
      <c r="AO74" s="19"/>
      <c r="AP74" s="19"/>
      <c r="AQ74" s="19"/>
      <c r="AR74" s="17"/>
    </row>
    <row r="75" spans="1:44" s="4" customFormat="1" ht="43.5" customHeight="1">
      <c r="A75" s="10">
        <v>67</v>
      </c>
      <c r="B75" s="24" t="s">
        <v>179</v>
      </c>
      <c r="C75" s="32" t="s">
        <v>183</v>
      </c>
      <c r="D75" s="28" t="s">
        <v>19</v>
      </c>
      <c r="E75" s="13">
        <v>25</v>
      </c>
      <c r="F75" s="57">
        <v>3000</v>
      </c>
      <c r="G75" s="15">
        <f t="shared" si="1"/>
        <v>75000</v>
      </c>
      <c r="H75" s="19"/>
      <c r="I75" s="19"/>
      <c r="J75" s="19"/>
      <c r="K75" s="19"/>
      <c r="L75" s="19"/>
      <c r="M75" s="19"/>
      <c r="N75" s="19"/>
      <c r="O75" s="19"/>
      <c r="P75" s="19"/>
      <c r="Q75" s="19"/>
      <c r="R75" s="19"/>
      <c r="S75" s="19"/>
      <c r="T75" s="19"/>
      <c r="U75" s="19"/>
      <c r="V75" s="19"/>
      <c r="W75" s="19"/>
      <c r="X75" s="19"/>
      <c r="Y75" s="19"/>
      <c r="Z75" s="158"/>
      <c r="AA75" s="19"/>
      <c r="AB75" s="19"/>
      <c r="AC75" s="19"/>
      <c r="AD75" s="19"/>
      <c r="AE75" s="19"/>
      <c r="AF75" s="19"/>
      <c r="AG75" s="19"/>
      <c r="AH75" s="19"/>
      <c r="AI75" s="19"/>
      <c r="AJ75" s="19"/>
      <c r="AK75" s="19"/>
      <c r="AL75" s="19"/>
      <c r="AM75" s="19"/>
      <c r="AN75" s="19"/>
      <c r="AO75" s="19"/>
      <c r="AP75" s="19"/>
      <c r="AQ75" s="19"/>
      <c r="AR75" s="17"/>
    </row>
    <row r="76" spans="1:44" s="4" customFormat="1" ht="43.5" customHeight="1">
      <c r="A76" s="10">
        <v>68</v>
      </c>
      <c r="B76" s="24" t="s">
        <v>179</v>
      </c>
      <c r="C76" s="32" t="s">
        <v>184</v>
      </c>
      <c r="D76" s="28" t="s">
        <v>19</v>
      </c>
      <c r="E76" s="13">
        <v>20</v>
      </c>
      <c r="F76" s="57">
        <v>3000</v>
      </c>
      <c r="G76" s="15">
        <f t="shared" si="1"/>
        <v>60000</v>
      </c>
      <c r="H76" s="19"/>
      <c r="I76" s="19"/>
      <c r="J76" s="19"/>
      <c r="K76" s="19"/>
      <c r="L76" s="19"/>
      <c r="M76" s="19"/>
      <c r="N76" s="19"/>
      <c r="O76" s="19"/>
      <c r="P76" s="19"/>
      <c r="Q76" s="19"/>
      <c r="R76" s="19"/>
      <c r="S76" s="19"/>
      <c r="T76" s="19"/>
      <c r="U76" s="19"/>
      <c r="V76" s="19"/>
      <c r="W76" s="19"/>
      <c r="X76" s="19"/>
      <c r="Y76" s="19"/>
      <c r="Z76" s="158"/>
      <c r="AA76" s="19"/>
      <c r="AB76" s="19"/>
      <c r="AC76" s="19"/>
      <c r="AD76" s="19"/>
      <c r="AE76" s="19"/>
      <c r="AF76" s="19"/>
      <c r="AG76" s="19"/>
      <c r="AH76" s="19"/>
      <c r="AI76" s="19"/>
      <c r="AJ76" s="19"/>
      <c r="AK76" s="19"/>
      <c r="AL76" s="19"/>
      <c r="AM76" s="19"/>
      <c r="AN76" s="19"/>
      <c r="AO76" s="19"/>
      <c r="AP76" s="19"/>
      <c r="AQ76" s="19"/>
      <c r="AR76" s="17"/>
    </row>
    <row r="77" spans="1:44" s="4" customFormat="1" ht="43.5" customHeight="1">
      <c r="A77" s="10">
        <v>69</v>
      </c>
      <c r="B77" s="24" t="s">
        <v>179</v>
      </c>
      <c r="C77" s="32" t="s">
        <v>185</v>
      </c>
      <c r="D77" s="28" t="s">
        <v>19</v>
      </c>
      <c r="E77" s="13">
        <v>20</v>
      </c>
      <c r="F77" s="57">
        <v>3000</v>
      </c>
      <c r="G77" s="15">
        <f t="shared" si="1"/>
        <v>60000</v>
      </c>
      <c r="H77" s="19"/>
      <c r="I77" s="19"/>
      <c r="J77" s="19"/>
      <c r="K77" s="19"/>
      <c r="L77" s="19"/>
      <c r="M77" s="19"/>
      <c r="N77" s="19"/>
      <c r="O77" s="19"/>
      <c r="P77" s="19"/>
      <c r="Q77" s="19"/>
      <c r="R77" s="19"/>
      <c r="S77" s="19"/>
      <c r="T77" s="19"/>
      <c r="U77" s="19"/>
      <c r="V77" s="19"/>
      <c r="W77" s="19"/>
      <c r="X77" s="19"/>
      <c r="Y77" s="19"/>
      <c r="Z77" s="158"/>
      <c r="AA77" s="19"/>
      <c r="AB77" s="19"/>
      <c r="AC77" s="19"/>
      <c r="AD77" s="19"/>
      <c r="AE77" s="19"/>
      <c r="AF77" s="19"/>
      <c r="AG77" s="19"/>
      <c r="AH77" s="19"/>
      <c r="AI77" s="19"/>
      <c r="AJ77" s="19"/>
      <c r="AK77" s="19"/>
      <c r="AL77" s="19"/>
      <c r="AM77" s="19"/>
      <c r="AN77" s="19"/>
      <c r="AO77" s="19"/>
      <c r="AP77" s="19"/>
      <c r="AQ77" s="19"/>
      <c r="AR77" s="17"/>
    </row>
    <row r="78" spans="1:44" s="34" customFormat="1" ht="43.5" customHeight="1">
      <c r="A78" s="10">
        <v>70</v>
      </c>
      <c r="B78" s="24" t="s">
        <v>186</v>
      </c>
      <c r="C78" s="24" t="s">
        <v>187</v>
      </c>
      <c r="D78" s="28" t="s">
        <v>19</v>
      </c>
      <c r="E78" s="13">
        <v>100</v>
      </c>
      <c r="F78" s="57">
        <v>2675</v>
      </c>
      <c r="G78" s="15">
        <f t="shared" si="1"/>
        <v>267500</v>
      </c>
      <c r="H78" s="19"/>
      <c r="I78" s="19"/>
      <c r="J78" s="19"/>
      <c r="K78" s="19"/>
      <c r="L78" s="19"/>
      <c r="M78" s="19"/>
      <c r="N78" s="19"/>
      <c r="O78" s="19"/>
      <c r="P78" s="19"/>
      <c r="Q78" s="19"/>
      <c r="R78" s="19"/>
      <c r="S78" s="19"/>
      <c r="T78" s="19"/>
      <c r="U78" s="19"/>
      <c r="V78" s="19"/>
      <c r="W78" s="19"/>
      <c r="X78" s="19"/>
      <c r="Y78" s="19"/>
      <c r="Z78" s="158"/>
      <c r="AA78" s="19"/>
      <c r="AB78" s="19"/>
      <c r="AC78" s="19"/>
      <c r="AD78" s="19"/>
      <c r="AE78" s="19"/>
      <c r="AF78" s="19"/>
      <c r="AG78" s="19"/>
      <c r="AH78" s="19"/>
      <c r="AI78" s="19"/>
      <c r="AJ78" s="19"/>
      <c r="AK78" s="19"/>
      <c r="AL78" s="31">
        <v>2400</v>
      </c>
      <c r="AM78" s="19"/>
      <c r="AN78" s="19"/>
      <c r="AO78" s="19"/>
      <c r="AP78" s="19"/>
      <c r="AQ78" s="19"/>
      <c r="AR78" s="17"/>
    </row>
    <row r="79" spans="1:44" s="34" customFormat="1" ht="43.5" customHeight="1">
      <c r="A79" s="10">
        <v>71</v>
      </c>
      <c r="B79" s="24" t="s">
        <v>186</v>
      </c>
      <c r="C79" s="24" t="s">
        <v>188</v>
      </c>
      <c r="D79" s="28" t="s">
        <v>19</v>
      </c>
      <c r="E79" s="13">
        <v>50</v>
      </c>
      <c r="F79" s="57">
        <v>2675</v>
      </c>
      <c r="G79" s="15">
        <f t="shared" si="1"/>
        <v>133750</v>
      </c>
      <c r="H79" s="19"/>
      <c r="I79" s="19"/>
      <c r="J79" s="19"/>
      <c r="K79" s="19"/>
      <c r="L79" s="19"/>
      <c r="M79" s="19"/>
      <c r="N79" s="19"/>
      <c r="O79" s="19"/>
      <c r="P79" s="19"/>
      <c r="Q79" s="19"/>
      <c r="R79" s="19"/>
      <c r="S79" s="19"/>
      <c r="T79" s="19"/>
      <c r="U79" s="19"/>
      <c r="V79" s="19"/>
      <c r="W79" s="19"/>
      <c r="X79" s="19"/>
      <c r="Y79" s="19"/>
      <c r="Z79" s="158"/>
      <c r="AA79" s="19"/>
      <c r="AB79" s="19"/>
      <c r="AC79" s="19"/>
      <c r="AD79" s="19"/>
      <c r="AE79" s="19"/>
      <c r="AF79" s="19"/>
      <c r="AG79" s="19"/>
      <c r="AH79" s="19"/>
      <c r="AI79" s="19"/>
      <c r="AJ79" s="19"/>
      <c r="AK79" s="19"/>
      <c r="AL79" s="31">
        <v>2400</v>
      </c>
      <c r="AM79" s="19"/>
      <c r="AN79" s="19"/>
      <c r="AO79" s="19"/>
      <c r="AP79" s="19"/>
      <c r="AQ79" s="19"/>
      <c r="AR79" s="17"/>
    </row>
    <row r="80" spans="1:44" s="4" customFormat="1" ht="43.5" customHeight="1">
      <c r="A80" s="10">
        <v>72</v>
      </c>
      <c r="B80" s="24" t="s">
        <v>189</v>
      </c>
      <c r="C80" s="51" t="s">
        <v>190</v>
      </c>
      <c r="D80" s="28" t="s">
        <v>19</v>
      </c>
      <c r="E80" s="13">
        <v>14</v>
      </c>
      <c r="F80" s="57">
        <v>4000</v>
      </c>
      <c r="G80" s="15">
        <f t="shared" si="1"/>
        <v>56000</v>
      </c>
      <c r="H80" s="19"/>
      <c r="I80" s="19"/>
      <c r="J80" s="19"/>
      <c r="K80" s="19"/>
      <c r="L80" s="19"/>
      <c r="M80" s="19"/>
      <c r="N80" s="19"/>
      <c r="O80" s="19"/>
      <c r="P80" s="19"/>
      <c r="Q80" s="19"/>
      <c r="R80" s="19"/>
      <c r="S80" s="19"/>
      <c r="T80" s="19"/>
      <c r="U80" s="19"/>
      <c r="V80" s="19"/>
      <c r="W80" s="19"/>
      <c r="X80" s="19"/>
      <c r="Y80" s="19"/>
      <c r="Z80" s="158"/>
      <c r="AA80" s="19"/>
      <c r="AB80" s="19"/>
      <c r="AC80" s="19"/>
      <c r="AD80" s="19"/>
      <c r="AE80" s="19"/>
      <c r="AF80" s="19"/>
      <c r="AG80" s="19"/>
      <c r="AH80" s="19"/>
      <c r="AI80" s="19"/>
      <c r="AJ80" s="19"/>
      <c r="AK80" s="19"/>
      <c r="AL80" s="19"/>
      <c r="AM80" s="19"/>
      <c r="AN80" s="19"/>
      <c r="AO80" s="19"/>
      <c r="AP80" s="19"/>
      <c r="AQ80" s="19"/>
      <c r="AR80" s="17"/>
    </row>
    <row r="81" spans="1:44" s="4" customFormat="1" ht="43.5" customHeight="1">
      <c r="A81" s="10">
        <v>73</v>
      </c>
      <c r="B81" s="23" t="s">
        <v>191</v>
      </c>
      <c r="C81" s="23" t="s">
        <v>192</v>
      </c>
      <c r="D81" s="28" t="s">
        <v>19</v>
      </c>
      <c r="E81" s="13">
        <v>48</v>
      </c>
      <c r="F81" s="57">
        <v>15000</v>
      </c>
      <c r="G81" s="15">
        <f t="shared" si="1"/>
        <v>720000</v>
      </c>
      <c r="H81" s="19"/>
      <c r="I81" s="19"/>
      <c r="J81" s="19"/>
      <c r="K81" s="19"/>
      <c r="L81" s="19"/>
      <c r="M81" s="19"/>
      <c r="N81" s="19"/>
      <c r="O81" s="19"/>
      <c r="P81" s="19"/>
      <c r="Q81" s="19"/>
      <c r="R81" s="19"/>
      <c r="S81" s="19"/>
      <c r="T81" s="19"/>
      <c r="U81" s="19"/>
      <c r="V81" s="19"/>
      <c r="W81" s="19"/>
      <c r="X81" s="19"/>
      <c r="Y81" s="19"/>
      <c r="Z81" s="158"/>
      <c r="AA81" s="19"/>
      <c r="AB81" s="19"/>
      <c r="AC81" s="19"/>
      <c r="AD81" s="19"/>
      <c r="AE81" s="19"/>
      <c r="AF81" s="19"/>
      <c r="AG81" s="19"/>
      <c r="AH81" s="19"/>
      <c r="AI81" s="19"/>
      <c r="AJ81" s="19"/>
      <c r="AK81" s="19"/>
      <c r="AL81" s="19"/>
      <c r="AM81" s="19"/>
      <c r="AN81" s="19"/>
      <c r="AO81" s="19"/>
      <c r="AP81" s="19"/>
      <c r="AQ81" s="19"/>
      <c r="AR81" s="17"/>
    </row>
    <row r="82" spans="1:44" s="4" customFormat="1" ht="43.5" customHeight="1">
      <c r="A82" s="10">
        <v>74</v>
      </c>
      <c r="B82" s="23" t="s">
        <v>193</v>
      </c>
      <c r="C82" s="51" t="s">
        <v>194</v>
      </c>
      <c r="D82" s="25" t="s">
        <v>19</v>
      </c>
      <c r="E82" s="13">
        <v>13</v>
      </c>
      <c r="F82" s="57">
        <v>7000</v>
      </c>
      <c r="G82" s="15">
        <f t="shared" si="1"/>
        <v>91000</v>
      </c>
      <c r="H82" s="19"/>
      <c r="I82" s="19"/>
      <c r="J82" s="19"/>
      <c r="K82" s="19"/>
      <c r="L82" s="19"/>
      <c r="M82" s="19"/>
      <c r="N82" s="19"/>
      <c r="O82" s="19"/>
      <c r="P82" s="19"/>
      <c r="Q82" s="19"/>
      <c r="R82" s="19"/>
      <c r="S82" s="19"/>
      <c r="T82" s="19"/>
      <c r="U82" s="19"/>
      <c r="V82" s="19"/>
      <c r="W82" s="19"/>
      <c r="X82" s="19"/>
      <c r="Y82" s="19"/>
      <c r="Z82" s="158"/>
      <c r="AA82" s="19"/>
      <c r="AB82" s="19"/>
      <c r="AC82" s="19"/>
      <c r="AD82" s="19"/>
      <c r="AE82" s="19"/>
      <c r="AF82" s="19"/>
      <c r="AG82" s="19"/>
      <c r="AH82" s="19"/>
      <c r="AI82" s="19"/>
      <c r="AJ82" s="19"/>
      <c r="AK82" s="19"/>
      <c r="AL82" s="19"/>
      <c r="AM82" s="19"/>
      <c r="AN82" s="19"/>
      <c r="AO82" s="19"/>
      <c r="AP82" s="19"/>
      <c r="AQ82" s="19"/>
      <c r="AR82" s="17"/>
    </row>
    <row r="83" spans="1:44" s="34" customFormat="1" ht="43.5" customHeight="1">
      <c r="A83" s="10">
        <v>75</v>
      </c>
      <c r="B83" s="63" t="s">
        <v>195</v>
      </c>
      <c r="C83" s="33" t="s">
        <v>196</v>
      </c>
      <c r="D83" s="28" t="s">
        <v>19</v>
      </c>
      <c r="E83" s="13">
        <v>1900</v>
      </c>
      <c r="F83" s="57">
        <v>240.75</v>
      </c>
      <c r="G83" s="15">
        <f t="shared" si="1"/>
        <v>457425</v>
      </c>
      <c r="H83" s="19"/>
      <c r="I83" s="19"/>
      <c r="J83" s="19"/>
      <c r="K83" s="19"/>
      <c r="L83" s="19"/>
      <c r="M83" s="19"/>
      <c r="N83" s="19"/>
      <c r="O83" s="19"/>
      <c r="P83" s="19"/>
      <c r="Q83" s="19"/>
      <c r="R83" s="19"/>
      <c r="S83" s="19"/>
      <c r="T83" s="19"/>
      <c r="U83" s="19"/>
      <c r="V83" s="19"/>
      <c r="W83" s="19"/>
      <c r="X83" s="19"/>
      <c r="Y83" s="19"/>
      <c r="Z83" s="158"/>
      <c r="AA83" s="19"/>
      <c r="AB83" s="19"/>
      <c r="AC83" s="19"/>
      <c r="AD83" s="19"/>
      <c r="AE83" s="19"/>
      <c r="AF83" s="19"/>
      <c r="AG83" s="19"/>
      <c r="AH83" s="19"/>
      <c r="AI83" s="19"/>
      <c r="AJ83" s="19"/>
      <c r="AK83" s="19">
        <v>187</v>
      </c>
      <c r="AL83" s="19"/>
      <c r="AM83" s="19"/>
      <c r="AN83" s="19"/>
      <c r="AO83" s="19"/>
      <c r="AP83" s="19">
        <v>196</v>
      </c>
      <c r="AQ83" s="19"/>
      <c r="AR83" s="17"/>
    </row>
    <row r="84" spans="1:44" s="34" customFormat="1" ht="43.5" customHeight="1">
      <c r="A84" s="10">
        <v>76</v>
      </c>
      <c r="B84" s="63" t="s">
        <v>197</v>
      </c>
      <c r="C84" s="33" t="s">
        <v>198</v>
      </c>
      <c r="D84" s="28" t="s">
        <v>19</v>
      </c>
      <c r="E84" s="13">
        <v>13000</v>
      </c>
      <c r="F84" s="57">
        <v>463.31</v>
      </c>
      <c r="G84" s="15">
        <f t="shared" si="1"/>
        <v>6023030</v>
      </c>
      <c r="H84" s="19"/>
      <c r="I84" s="19"/>
      <c r="J84" s="19"/>
      <c r="K84" s="19"/>
      <c r="L84" s="19"/>
      <c r="M84" s="19"/>
      <c r="N84" s="19"/>
      <c r="O84" s="19"/>
      <c r="P84" s="19"/>
      <c r="Q84" s="19"/>
      <c r="R84" s="19"/>
      <c r="S84" s="19"/>
      <c r="T84" s="19"/>
      <c r="U84" s="19"/>
      <c r="V84" s="19"/>
      <c r="W84" s="19"/>
      <c r="X84" s="19"/>
      <c r="Y84" s="19"/>
      <c r="Z84" s="158"/>
      <c r="AA84" s="19"/>
      <c r="AB84" s="19"/>
      <c r="AC84" s="19"/>
      <c r="AD84" s="19"/>
      <c r="AE84" s="19"/>
      <c r="AF84" s="19"/>
      <c r="AG84" s="19"/>
      <c r="AH84" s="19"/>
      <c r="AI84" s="19"/>
      <c r="AJ84" s="19"/>
      <c r="AK84" s="19">
        <v>417</v>
      </c>
      <c r="AL84" s="19"/>
      <c r="AM84" s="19"/>
      <c r="AN84" s="19"/>
      <c r="AO84" s="19"/>
      <c r="AP84" s="19">
        <v>448</v>
      </c>
      <c r="AQ84" s="19"/>
      <c r="AR84" s="17"/>
    </row>
    <row r="85" spans="1:44" s="34" customFormat="1" ht="43.5" customHeight="1">
      <c r="A85" s="10">
        <v>77</v>
      </c>
      <c r="B85" s="63" t="s">
        <v>199</v>
      </c>
      <c r="C85" s="33" t="s">
        <v>200</v>
      </c>
      <c r="D85" s="28" t="s">
        <v>19</v>
      </c>
      <c r="E85" s="13">
        <v>1500</v>
      </c>
      <c r="F85" s="57">
        <v>895.59</v>
      </c>
      <c r="G85" s="15">
        <f t="shared" si="1"/>
        <v>1343385</v>
      </c>
      <c r="H85" s="19"/>
      <c r="I85" s="19"/>
      <c r="J85" s="19"/>
      <c r="K85" s="19"/>
      <c r="L85" s="19"/>
      <c r="M85" s="19"/>
      <c r="N85" s="19"/>
      <c r="O85" s="19"/>
      <c r="P85" s="19"/>
      <c r="Q85" s="19"/>
      <c r="R85" s="19"/>
      <c r="S85" s="19"/>
      <c r="T85" s="19"/>
      <c r="U85" s="19"/>
      <c r="V85" s="19"/>
      <c r="W85" s="19"/>
      <c r="X85" s="19"/>
      <c r="Y85" s="19"/>
      <c r="Z85" s="158"/>
      <c r="AA85" s="19"/>
      <c r="AB85" s="19"/>
      <c r="AC85" s="19"/>
      <c r="AD85" s="19"/>
      <c r="AE85" s="19"/>
      <c r="AF85" s="19"/>
      <c r="AG85" s="19"/>
      <c r="AH85" s="19"/>
      <c r="AI85" s="19"/>
      <c r="AJ85" s="19"/>
      <c r="AK85" s="19">
        <v>827</v>
      </c>
      <c r="AL85" s="19"/>
      <c r="AM85" s="19"/>
      <c r="AN85" s="19"/>
      <c r="AO85" s="19"/>
      <c r="AP85" s="19">
        <v>861</v>
      </c>
      <c r="AQ85" s="19"/>
      <c r="AR85" s="17"/>
    </row>
    <row r="86" spans="1:44" s="34" customFormat="1" ht="43.5" customHeight="1">
      <c r="A86" s="10">
        <v>78</v>
      </c>
      <c r="B86" s="64" t="s">
        <v>201</v>
      </c>
      <c r="C86" s="64" t="s">
        <v>202</v>
      </c>
      <c r="D86" s="30" t="s">
        <v>19</v>
      </c>
      <c r="E86" s="13">
        <v>17</v>
      </c>
      <c r="F86" s="57">
        <v>930</v>
      </c>
      <c r="G86" s="15">
        <f t="shared" si="1"/>
        <v>15810</v>
      </c>
      <c r="H86" s="19"/>
      <c r="I86" s="19"/>
      <c r="J86" s="19"/>
      <c r="K86" s="19"/>
      <c r="L86" s="19"/>
      <c r="M86" s="19"/>
      <c r="N86" s="19">
        <v>650</v>
      </c>
      <c r="O86" s="19"/>
      <c r="P86" s="19"/>
      <c r="Q86" s="19">
        <v>925</v>
      </c>
      <c r="R86" s="19"/>
      <c r="S86" s="19"/>
      <c r="T86" s="19"/>
      <c r="U86" s="19"/>
      <c r="V86" s="19"/>
      <c r="W86" s="19"/>
      <c r="X86" s="19"/>
      <c r="Y86" s="19"/>
      <c r="Z86" s="158"/>
      <c r="AA86" s="19"/>
      <c r="AB86" s="19"/>
      <c r="AC86" s="19"/>
      <c r="AD86" s="19"/>
      <c r="AE86" s="19"/>
      <c r="AF86" s="19"/>
      <c r="AG86" s="19">
        <v>925</v>
      </c>
      <c r="AH86" s="19"/>
      <c r="AI86" s="19"/>
      <c r="AJ86" s="19"/>
      <c r="AK86" s="19"/>
      <c r="AL86" s="19"/>
      <c r="AM86" s="19"/>
      <c r="AN86" s="19"/>
      <c r="AO86" s="19"/>
      <c r="AP86" s="19"/>
      <c r="AQ86" s="19"/>
      <c r="AR86" s="17"/>
    </row>
    <row r="87" spans="1:44" s="34" customFormat="1" ht="43.5" customHeight="1">
      <c r="A87" s="10">
        <v>79</v>
      </c>
      <c r="B87" s="24" t="s">
        <v>203</v>
      </c>
      <c r="C87" s="24" t="s">
        <v>204</v>
      </c>
      <c r="D87" s="30" t="s">
        <v>19</v>
      </c>
      <c r="E87" s="13">
        <v>74</v>
      </c>
      <c r="F87" s="57">
        <v>1200</v>
      </c>
      <c r="G87" s="15">
        <f t="shared" si="1"/>
        <v>88800</v>
      </c>
      <c r="H87" s="19"/>
      <c r="I87" s="19"/>
      <c r="J87" s="19"/>
      <c r="K87" s="19"/>
      <c r="L87" s="19"/>
      <c r="M87" s="19"/>
      <c r="N87" s="19">
        <v>590</v>
      </c>
      <c r="O87" s="19"/>
      <c r="P87" s="19"/>
      <c r="Q87" s="19">
        <v>962</v>
      </c>
      <c r="R87" s="19"/>
      <c r="S87" s="19"/>
      <c r="T87" s="19"/>
      <c r="U87" s="19"/>
      <c r="V87" s="19"/>
      <c r="W87" s="19"/>
      <c r="X87" s="19"/>
      <c r="Y87" s="19"/>
      <c r="Z87" s="158"/>
      <c r="AA87" s="19"/>
      <c r="AB87" s="19"/>
      <c r="AC87" s="19"/>
      <c r="AD87" s="19"/>
      <c r="AE87" s="19"/>
      <c r="AF87" s="19"/>
      <c r="AG87" s="19">
        <v>905</v>
      </c>
      <c r="AH87" s="19"/>
      <c r="AI87" s="19"/>
      <c r="AJ87" s="19"/>
      <c r="AK87" s="19"/>
      <c r="AL87" s="19"/>
      <c r="AM87" s="19"/>
      <c r="AN87" s="19"/>
      <c r="AO87" s="19"/>
      <c r="AP87" s="19"/>
      <c r="AQ87" s="19"/>
      <c r="AR87" s="17"/>
    </row>
    <row r="88" spans="1:44" s="34" customFormat="1" ht="43.5" customHeight="1">
      <c r="A88" s="10">
        <v>80</v>
      </c>
      <c r="B88" s="24" t="s">
        <v>205</v>
      </c>
      <c r="C88" s="24" t="s">
        <v>206</v>
      </c>
      <c r="D88" s="30" t="s">
        <v>19</v>
      </c>
      <c r="E88" s="13">
        <v>100</v>
      </c>
      <c r="F88" s="57">
        <v>684.8</v>
      </c>
      <c r="G88" s="15">
        <f t="shared" si="1"/>
        <v>68480</v>
      </c>
      <c r="H88" s="19"/>
      <c r="I88" s="19"/>
      <c r="J88" s="19"/>
      <c r="K88" s="19">
        <v>563</v>
      </c>
      <c r="L88" s="19"/>
      <c r="M88" s="19"/>
      <c r="N88" s="19"/>
      <c r="O88" s="19"/>
      <c r="P88" s="19"/>
      <c r="Q88" s="19">
        <v>659</v>
      </c>
      <c r="R88" s="19"/>
      <c r="S88" s="19"/>
      <c r="T88" s="19"/>
      <c r="U88" s="19"/>
      <c r="V88" s="19"/>
      <c r="W88" s="19"/>
      <c r="X88" s="19"/>
      <c r="Y88" s="19"/>
      <c r="Z88" s="158"/>
      <c r="AA88" s="19"/>
      <c r="AB88" s="19"/>
      <c r="AC88" s="19"/>
      <c r="AD88" s="19"/>
      <c r="AE88" s="19"/>
      <c r="AF88" s="19"/>
      <c r="AG88" s="19"/>
      <c r="AH88" s="19"/>
      <c r="AI88" s="19">
        <v>627</v>
      </c>
      <c r="AJ88" s="19"/>
      <c r="AK88" s="19"/>
      <c r="AL88" s="19"/>
      <c r="AM88" s="19"/>
      <c r="AN88" s="19"/>
      <c r="AO88" s="19"/>
      <c r="AP88" s="19"/>
      <c r="AQ88" s="19"/>
      <c r="AR88" s="17"/>
    </row>
    <row r="89" spans="1:44" s="34" customFormat="1" ht="43.5" customHeight="1">
      <c r="A89" s="10">
        <v>81</v>
      </c>
      <c r="B89" s="65" t="s">
        <v>207</v>
      </c>
      <c r="C89" s="65" t="s">
        <v>208</v>
      </c>
      <c r="D89" s="28" t="s">
        <v>19</v>
      </c>
      <c r="E89" s="47">
        <v>5</v>
      </c>
      <c r="F89" s="57">
        <v>2086.5</v>
      </c>
      <c r="G89" s="15">
        <f t="shared" si="1"/>
        <v>10432.5</v>
      </c>
      <c r="H89" s="19"/>
      <c r="I89" s="19">
        <v>1950</v>
      </c>
      <c r="J89" s="19"/>
      <c r="K89" s="19"/>
      <c r="L89" s="19"/>
      <c r="M89" s="19"/>
      <c r="N89" s="19"/>
      <c r="O89" s="19"/>
      <c r="P89" s="19"/>
      <c r="Q89" s="19"/>
      <c r="R89" s="19"/>
      <c r="S89" s="19"/>
      <c r="T89" s="19"/>
      <c r="U89" s="19"/>
      <c r="V89" s="19"/>
      <c r="W89" s="19"/>
      <c r="X89" s="19"/>
      <c r="Y89" s="19"/>
      <c r="Z89" s="158"/>
      <c r="AA89" s="19"/>
      <c r="AB89" s="19"/>
      <c r="AC89" s="19"/>
      <c r="AD89" s="19"/>
      <c r="AE89" s="19"/>
      <c r="AF89" s="19"/>
      <c r="AG89" s="19"/>
      <c r="AH89" s="19"/>
      <c r="AI89" s="19"/>
      <c r="AJ89" s="19"/>
      <c r="AK89" s="19"/>
      <c r="AL89" s="19"/>
      <c r="AM89" s="19"/>
      <c r="AN89" s="19"/>
      <c r="AO89" s="19"/>
      <c r="AP89" s="19"/>
      <c r="AQ89" s="19"/>
      <c r="AR89" s="17"/>
    </row>
    <row r="90" spans="1:44" s="4" customFormat="1" ht="43.5" customHeight="1">
      <c r="A90" s="10">
        <v>82</v>
      </c>
      <c r="B90" s="63" t="s">
        <v>209</v>
      </c>
      <c r="C90" s="63" t="s">
        <v>210</v>
      </c>
      <c r="D90" s="28" t="s">
        <v>19</v>
      </c>
      <c r="E90" s="13">
        <v>7</v>
      </c>
      <c r="F90" s="57">
        <v>2000.9</v>
      </c>
      <c r="G90" s="15">
        <f t="shared" si="1"/>
        <v>14006.300000000001</v>
      </c>
      <c r="H90" s="19"/>
      <c r="I90" s="19"/>
      <c r="J90" s="19"/>
      <c r="K90" s="19"/>
      <c r="L90" s="19"/>
      <c r="M90" s="19"/>
      <c r="N90" s="19"/>
      <c r="O90" s="19"/>
      <c r="P90" s="19"/>
      <c r="Q90" s="19"/>
      <c r="R90" s="19"/>
      <c r="S90" s="19"/>
      <c r="T90" s="19"/>
      <c r="U90" s="19"/>
      <c r="V90" s="19"/>
      <c r="W90" s="19"/>
      <c r="X90" s="19"/>
      <c r="Y90" s="19"/>
      <c r="Z90" s="158"/>
      <c r="AA90" s="19"/>
      <c r="AB90" s="19"/>
      <c r="AC90" s="19"/>
      <c r="AD90" s="19"/>
      <c r="AE90" s="19"/>
      <c r="AF90" s="19"/>
      <c r="AG90" s="19"/>
      <c r="AH90" s="19"/>
      <c r="AI90" s="19"/>
      <c r="AJ90" s="19"/>
      <c r="AK90" s="19"/>
      <c r="AL90" s="19"/>
      <c r="AM90" s="19"/>
      <c r="AN90" s="19"/>
      <c r="AO90" s="19"/>
      <c r="AP90" s="19"/>
      <c r="AQ90" s="19"/>
      <c r="AR90" s="17"/>
    </row>
    <row r="91" spans="1:44" s="34" customFormat="1" ht="43.5" customHeight="1">
      <c r="A91" s="10">
        <v>83</v>
      </c>
      <c r="B91" s="43" t="s">
        <v>211</v>
      </c>
      <c r="C91" s="64" t="s">
        <v>212</v>
      </c>
      <c r="D91" s="55" t="s">
        <v>19</v>
      </c>
      <c r="E91" s="13">
        <v>5</v>
      </c>
      <c r="F91" s="57">
        <v>7000</v>
      </c>
      <c r="G91" s="15">
        <f t="shared" si="1"/>
        <v>35000</v>
      </c>
      <c r="H91" s="19"/>
      <c r="I91" s="19"/>
      <c r="J91" s="19"/>
      <c r="K91" s="19"/>
      <c r="L91" s="19"/>
      <c r="M91" s="19"/>
      <c r="N91" s="19"/>
      <c r="O91" s="19"/>
      <c r="P91" s="19"/>
      <c r="Q91" s="31">
        <v>6100</v>
      </c>
      <c r="R91" s="19"/>
      <c r="S91" s="19"/>
      <c r="T91" s="19"/>
      <c r="U91" s="19"/>
      <c r="V91" s="19"/>
      <c r="W91" s="19"/>
      <c r="X91" s="19"/>
      <c r="Y91" s="19"/>
      <c r="Z91" s="158"/>
      <c r="AA91" s="19"/>
      <c r="AB91" s="19"/>
      <c r="AC91" s="19"/>
      <c r="AD91" s="19"/>
      <c r="AE91" s="19"/>
      <c r="AF91" s="19"/>
      <c r="AG91" s="19"/>
      <c r="AH91" s="19"/>
      <c r="AI91" s="19"/>
      <c r="AJ91" s="19"/>
      <c r="AK91" s="19"/>
      <c r="AL91" s="19"/>
      <c r="AM91" s="19"/>
      <c r="AN91" s="19"/>
      <c r="AO91" s="19"/>
      <c r="AP91" s="19"/>
      <c r="AQ91" s="19"/>
      <c r="AR91" s="17"/>
    </row>
    <row r="92" spans="1:44" s="4" customFormat="1" ht="43.5" customHeight="1">
      <c r="A92" s="10">
        <v>84</v>
      </c>
      <c r="B92" s="39" t="s">
        <v>994</v>
      </c>
      <c r="C92" s="39" t="s">
        <v>213</v>
      </c>
      <c r="D92" s="30" t="s">
        <v>19</v>
      </c>
      <c r="E92" s="13">
        <v>4</v>
      </c>
      <c r="F92" s="57">
        <v>4793.6000000000004</v>
      </c>
      <c r="G92" s="15">
        <f t="shared" si="1"/>
        <v>19174.400000000001</v>
      </c>
      <c r="H92" s="19"/>
      <c r="I92" s="19"/>
      <c r="J92" s="19"/>
      <c r="K92" s="19"/>
      <c r="L92" s="19"/>
      <c r="M92" s="19"/>
      <c r="N92" s="19"/>
      <c r="O92" s="19"/>
      <c r="P92" s="19"/>
      <c r="Q92" s="19"/>
      <c r="R92" s="19"/>
      <c r="S92" s="19"/>
      <c r="T92" s="19"/>
      <c r="U92" s="19"/>
      <c r="V92" s="19"/>
      <c r="W92" s="19"/>
      <c r="X92" s="19"/>
      <c r="Y92" s="19"/>
      <c r="Z92" s="158"/>
      <c r="AA92" s="19"/>
      <c r="AB92" s="19"/>
      <c r="AC92" s="19"/>
      <c r="AD92" s="19"/>
      <c r="AE92" s="19"/>
      <c r="AF92" s="19"/>
      <c r="AG92" s="19"/>
      <c r="AH92" s="19"/>
      <c r="AI92" s="19"/>
      <c r="AJ92" s="19"/>
      <c r="AK92" s="19"/>
      <c r="AL92" s="19"/>
      <c r="AM92" s="19"/>
      <c r="AN92" s="19"/>
      <c r="AO92" s="19"/>
      <c r="AP92" s="19"/>
      <c r="AQ92" s="19"/>
      <c r="AR92" s="17"/>
    </row>
    <row r="93" spans="1:44" s="4" customFormat="1" ht="43.5" customHeight="1">
      <c r="A93" s="10">
        <v>85</v>
      </c>
      <c r="B93" s="24" t="s">
        <v>214</v>
      </c>
      <c r="C93" s="24" t="s">
        <v>215</v>
      </c>
      <c r="D93" s="30" t="s">
        <v>19</v>
      </c>
      <c r="E93" s="13">
        <v>20</v>
      </c>
      <c r="F93" s="57">
        <v>930.9</v>
      </c>
      <c r="G93" s="15">
        <f t="shared" si="1"/>
        <v>18618</v>
      </c>
      <c r="H93" s="19"/>
      <c r="I93" s="19"/>
      <c r="J93" s="19"/>
      <c r="K93" s="19"/>
      <c r="L93" s="19"/>
      <c r="M93" s="19"/>
      <c r="N93" s="19"/>
      <c r="O93" s="19"/>
      <c r="P93" s="19"/>
      <c r="Q93" s="19"/>
      <c r="R93" s="19"/>
      <c r="S93" s="19"/>
      <c r="T93" s="19"/>
      <c r="U93" s="19"/>
      <c r="V93" s="19"/>
      <c r="W93" s="19"/>
      <c r="X93" s="19"/>
      <c r="Y93" s="19"/>
      <c r="Z93" s="158"/>
      <c r="AA93" s="19"/>
      <c r="AB93" s="19"/>
      <c r="AC93" s="19"/>
      <c r="AD93" s="19"/>
      <c r="AE93" s="19"/>
      <c r="AF93" s="19"/>
      <c r="AG93" s="19"/>
      <c r="AH93" s="19"/>
      <c r="AI93" s="19"/>
      <c r="AJ93" s="19"/>
      <c r="AK93" s="19"/>
      <c r="AL93" s="19"/>
      <c r="AM93" s="19"/>
      <c r="AN93" s="19"/>
      <c r="AO93" s="19"/>
      <c r="AP93" s="19"/>
      <c r="AQ93" s="19"/>
      <c r="AR93" s="17"/>
    </row>
    <row r="94" spans="1:44" s="34" customFormat="1" ht="43.5" customHeight="1">
      <c r="A94" s="10">
        <v>86</v>
      </c>
      <c r="B94" s="29" t="s">
        <v>216</v>
      </c>
      <c r="C94" s="63" t="s">
        <v>217</v>
      </c>
      <c r="D94" s="28" t="s">
        <v>19</v>
      </c>
      <c r="E94" s="13">
        <v>18</v>
      </c>
      <c r="F94" s="57">
        <v>2000.9</v>
      </c>
      <c r="G94" s="15">
        <f t="shared" si="1"/>
        <v>36016.200000000004</v>
      </c>
      <c r="H94" s="19"/>
      <c r="I94" s="19">
        <v>1000</v>
      </c>
      <c r="J94" s="19"/>
      <c r="K94" s="19"/>
      <c r="L94" s="19"/>
      <c r="M94" s="19"/>
      <c r="N94" s="19"/>
      <c r="O94" s="19"/>
      <c r="P94" s="19"/>
      <c r="Q94" s="19"/>
      <c r="R94" s="19"/>
      <c r="S94" s="19"/>
      <c r="T94" s="19"/>
      <c r="U94" s="19"/>
      <c r="V94" s="19"/>
      <c r="W94" s="19"/>
      <c r="X94" s="19"/>
      <c r="Y94" s="19"/>
      <c r="Z94" s="158"/>
      <c r="AA94" s="19"/>
      <c r="AB94" s="19"/>
      <c r="AC94" s="19"/>
      <c r="AD94" s="19"/>
      <c r="AE94" s="19"/>
      <c r="AF94" s="19"/>
      <c r="AG94" s="19"/>
      <c r="AH94" s="19"/>
      <c r="AI94" s="19"/>
      <c r="AJ94" s="19"/>
      <c r="AK94" s="19"/>
      <c r="AL94" s="19"/>
      <c r="AM94" s="19"/>
      <c r="AN94" s="19"/>
      <c r="AO94" s="19"/>
      <c r="AP94" s="19"/>
      <c r="AQ94" s="19"/>
      <c r="AR94" s="17"/>
    </row>
    <row r="95" spans="1:44" s="34" customFormat="1" ht="43.5" customHeight="1">
      <c r="A95" s="10">
        <v>87</v>
      </c>
      <c r="B95" s="29" t="s">
        <v>62</v>
      </c>
      <c r="C95" s="29" t="s">
        <v>63</v>
      </c>
      <c r="D95" s="28" t="s">
        <v>19</v>
      </c>
      <c r="E95" s="13">
        <v>13000</v>
      </c>
      <c r="F95" s="57">
        <v>35</v>
      </c>
      <c r="G95" s="15">
        <f t="shared" si="1"/>
        <v>455000</v>
      </c>
      <c r="H95" s="19"/>
      <c r="I95" s="19"/>
      <c r="J95" s="19"/>
      <c r="K95" s="19"/>
      <c r="L95" s="19"/>
      <c r="M95" s="19"/>
      <c r="N95" s="19"/>
      <c r="O95" s="19"/>
      <c r="P95" s="19"/>
      <c r="Q95" s="19"/>
      <c r="R95" s="19"/>
      <c r="S95" s="19"/>
      <c r="T95" s="19"/>
      <c r="U95" s="19"/>
      <c r="V95" s="19"/>
      <c r="W95" s="19"/>
      <c r="X95" s="19"/>
      <c r="Y95" s="19"/>
      <c r="Z95" s="159">
        <v>35</v>
      </c>
      <c r="AA95" s="19"/>
      <c r="AB95" s="19"/>
      <c r="AC95" s="19"/>
      <c r="AD95" s="19"/>
      <c r="AE95" s="19"/>
      <c r="AF95" s="19"/>
      <c r="AG95" s="19"/>
      <c r="AH95" s="19"/>
      <c r="AI95" s="19"/>
      <c r="AJ95" s="19"/>
      <c r="AK95" s="19"/>
      <c r="AL95" s="19"/>
      <c r="AM95" s="19"/>
      <c r="AN95" s="19"/>
      <c r="AO95" s="19"/>
      <c r="AP95" s="19">
        <v>32</v>
      </c>
      <c r="AQ95" s="19"/>
      <c r="AR95" s="17"/>
    </row>
    <row r="96" spans="1:44" s="34" customFormat="1" ht="43.5" customHeight="1">
      <c r="A96" s="10">
        <v>88</v>
      </c>
      <c r="B96" s="66" t="s">
        <v>218</v>
      </c>
      <c r="C96" s="66" t="s">
        <v>219</v>
      </c>
      <c r="D96" s="28" t="s">
        <v>19</v>
      </c>
      <c r="E96" s="13">
        <v>20</v>
      </c>
      <c r="F96" s="57">
        <v>909.5</v>
      </c>
      <c r="G96" s="15">
        <f t="shared" si="1"/>
        <v>18190</v>
      </c>
      <c r="H96" s="19"/>
      <c r="I96" s="19"/>
      <c r="J96" s="19"/>
      <c r="K96" s="19"/>
      <c r="L96" s="19"/>
      <c r="M96" s="19"/>
      <c r="N96" s="19"/>
      <c r="O96" s="19"/>
      <c r="P96" s="19"/>
      <c r="Q96" s="19"/>
      <c r="R96" s="19"/>
      <c r="S96" s="19"/>
      <c r="T96" s="19">
        <v>685</v>
      </c>
      <c r="U96" s="19"/>
      <c r="V96" s="19"/>
      <c r="W96" s="19"/>
      <c r="X96" s="19"/>
      <c r="Y96" s="19">
        <v>780</v>
      </c>
      <c r="Z96" s="158"/>
      <c r="AA96" s="19"/>
      <c r="AB96" s="19"/>
      <c r="AC96" s="19"/>
      <c r="AD96" s="19"/>
      <c r="AE96" s="19"/>
      <c r="AF96" s="19"/>
      <c r="AG96" s="19"/>
      <c r="AH96" s="19"/>
      <c r="AI96" s="19"/>
      <c r="AJ96" s="19"/>
      <c r="AK96" s="19"/>
      <c r="AL96" s="19"/>
      <c r="AM96" s="19"/>
      <c r="AN96" s="19"/>
      <c r="AO96" s="19"/>
      <c r="AP96" s="19"/>
      <c r="AQ96" s="19"/>
      <c r="AR96" s="17"/>
    </row>
    <row r="97" spans="1:44" s="34" customFormat="1" ht="43.5" customHeight="1">
      <c r="A97" s="10">
        <v>89</v>
      </c>
      <c r="B97" s="66" t="s">
        <v>218</v>
      </c>
      <c r="C97" s="66" t="s">
        <v>220</v>
      </c>
      <c r="D97" s="28" t="s">
        <v>19</v>
      </c>
      <c r="E97" s="13">
        <v>20</v>
      </c>
      <c r="F97" s="57">
        <v>909.5</v>
      </c>
      <c r="G97" s="15">
        <f t="shared" si="1"/>
        <v>18190</v>
      </c>
      <c r="H97" s="19"/>
      <c r="I97" s="19"/>
      <c r="J97" s="19"/>
      <c r="K97" s="19"/>
      <c r="L97" s="19"/>
      <c r="M97" s="19"/>
      <c r="N97" s="19"/>
      <c r="O97" s="19"/>
      <c r="P97" s="19"/>
      <c r="Q97" s="19"/>
      <c r="R97" s="19"/>
      <c r="S97" s="19"/>
      <c r="T97" s="19">
        <v>685</v>
      </c>
      <c r="U97" s="19"/>
      <c r="V97" s="19"/>
      <c r="W97" s="19"/>
      <c r="X97" s="19"/>
      <c r="Y97" s="19"/>
      <c r="Z97" s="158"/>
      <c r="AA97" s="19"/>
      <c r="AB97" s="19"/>
      <c r="AC97" s="19"/>
      <c r="AD97" s="19"/>
      <c r="AE97" s="19"/>
      <c r="AF97" s="19">
        <v>825</v>
      </c>
      <c r="AG97" s="19"/>
      <c r="AH97" s="19"/>
      <c r="AI97" s="19"/>
      <c r="AJ97" s="19"/>
      <c r="AK97" s="19"/>
      <c r="AL97" s="19"/>
      <c r="AM97" s="19"/>
      <c r="AN97" s="19"/>
      <c r="AO97" s="19"/>
      <c r="AP97" s="19"/>
      <c r="AQ97" s="19"/>
      <c r="AR97" s="17"/>
    </row>
    <row r="98" spans="1:44" s="34" customFormat="1" ht="43.5" customHeight="1">
      <c r="A98" s="10">
        <v>90</v>
      </c>
      <c r="B98" s="66" t="s">
        <v>218</v>
      </c>
      <c r="C98" s="66" t="s">
        <v>221</v>
      </c>
      <c r="D98" s="28" t="s">
        <v>19</v>
      </c>
      <c r="E98" s="13">
        <v>10</v>
      </c>
      <c r="F98" s="57">
        <v>1284</v>
      </c>
      <c r="G98" s="15">
        <f t="shared" si="1"/>
        <v>12840</v>
      </c>
      <c r="H98" s="19"/>
      <c r="I98" s="19"/>
      <c r="J98" s="19"/>
      <c r="K98" s="19"/>
      <c r="L98" s="19"/>
      <c r="M98" s="19"/>
      <c r="N98" s="19"/>
      <c r="O98" s="19"/>
      <c r="P98" s="19"/>
      <c r="Q98" s="19"/>
      <c r="R98" s="19"/>
      <c r="S98" s="19"/>
      <c r="T98" s="19">
        <v>1010</v>
      </c>
      <c r="U98" s="19"/>
      <c r="V98" s="19"/>
      <c r="W98" s="19"/>
      <c r="X98" s="19"/>
      <c r="Y98" s="19"/>
      <c r="Z98" s="158"/>
      <c r="AA98" s="19"/>
      <c r="AB98" s="19"/>
      <c r="AC98" s="19"/>
      <c r="AD98" s="19"/>
      <c r="AE98" s="19"/>
      <c r="AF98" s="19">
        <v>1090</v>
      </c>
      <c r="AG98" s="19"/>
      <c r="AH98" s="19"/>
      <c r="AI98" s="19"/>
      <c r="AJ98" s="19"/>
      <c r="AK98" s="19"/>
      <c r="AL98" s="19"/>
      <c r="AM98" s="19"/>
      <c r="AN98" s="19"/>
      <c r="AO98" s="19"/>
      <c r="AP98" s="19"/>
      <c r="AQ98" s="19"/>
      <c r="AR98" s="17"/>
    </row>
    <row r="99" spans="1:44" s="34" customFormat="1" ht="43.5" customHeight="1">
      <c r="A99" s="10">
        <v>91</v>
      </c>
      <c r="B99" s="24" t="s">
        <v>1091</v>
      </c>
      <c r="C99" s="67" t="s">
        <v>222</v>
      </c>
      <c r="D99" s="28" t="s">
        <v>19</v>
      </c>
      <c r="E99" s="13">
        <v>900</v>
      </c>
      <c r="F99" s="57">
        <v>107</v>
      </c>
      <c r="G99" s="15">
        <f t="shared" si="1"/>
        <v>96300</v>
      </c>
      <c r="H99" s="19"/>
      <c r="I99" s="19"/>
      <c r="J99" s="19"/>
      <c r="K99" s="19"/>
      <c r="L99" s="19"/>
      <c r="M99" s="19"/>
      <c r="N99" s="19"/>
      <c r="O99" s="19"/>
      <c r="P99" s="19"/>
      <c r="Q99" s="19"/>
      <c r="R99" s="19"/>
      <c r="S99" s="19"/>
      <c r="T99" s="19"/>
      <c r="U99" s="19"/>
      <c r="V99" s="19"/>
      <c r="W99" s="19"/>
      <c r="X99" s="19"/>
      <c r="Y99" s="19"/>
      <c r="Z99" s="158"/>
      <c r="AA99" s="19"/>
      <c r="AB99" s="19"/>
      <c r="AC99" s="19"/>
      <c r="AD99" s="19"/>
      <c r="AE99" s="19"/>
      <c r="AF99" s="19"/>
      <c r="AG99" s="19"/>
      <c r="AH99" s="19"/>
      <c r="AI99" s="19"/>
      <c r="AJ99" s="19"/>
      <c r="AK99" s="19"/>
      <c r="AL99" s="19"/>
      <c r="AM99" s="19"/>
      <c r="AN99" s="19"/>
      <c r="AO99" s="19"/>
      <c r="AP99" s="19">
        <v>64</v>
      </c>
      <c r="AQ99" s="19"/>
      <c r="AR99" s="17"/>
    </row>
    <row r="100" spans="1:44" s="34" customFormat="1" ht="43.5" customHeight="1">
      <c r="A100" s="10">
        <v>92</v>
      </c>
      <c r="B100" s="32" t="s">
        <v>223</v>
      </c>
      <c r="C100" s="24" t="s">
        <v>224</v>
      </c>
      <c r="D100" s="28" t="s">
        <v>19</v>
      </c>
      <c r="E100" s="13">
        <v>8</v>
      </c>
      <c r="F100" s="57">
        <v>2632.2</v>
      </c>
      <c r="G100" s="15">
        <f t="shared" si="1"/>
        <v>21057.599999999999</v>
      </c>
      <c r="H100" s="19"/>
      <c r="I100" s="31">
        <v>2400</v>
      </c>
      <c r="J100" s="19"/>
      <c r="K100" s="19"/>
      <c r="L100" s="19"/>
      <c r="M100" s="19"/>
      <c r="N100" s="19"/>
      <c r="O100" s="19"/>
      <c r="P100" s="19"/>
      <c r="Q100" s="19"/>
      <c r="R100" s="19"/>
      <c r="S100" s="19"/>
      <c r="T100" s="19"/>
      <c r="U100" s="19"/>
      <c r="V100" s="19"/>
      <c r="W100" s="19"/>
      <c r="X100" s="19"/>
      <c r="Y100" s="19"/>
      <c r="Z100" s="158"/>
      <c r="AA100" s="19"/>
      <c r="AB100" s="19"/>
      <c r="AC100" s="19"/>
      <c r="AD100" s="19"/>
      <c r="AE100" s="19"/>
      <c r="AF100" s="19"/>
      <c r="AG100" s="19"/>
      <c r="AH100" s="19"/>
      <c r="AI100" s="19"/>
      <c r="AJ100" s="19"/>
      <c r="AK100" s="19"/>
      <c r="AL100" s="19"/>
      <c r="AM100" s="19"/>
      <c r="AN100" s="19"/>
      <c r="AO100" s="19"/>
      <c r="AP100" s="19"/>
      <c r="AQ100" s="19"/>
      <c r="AR100" s="17"/>
    </row>
    <row r="101" spans="1:44" s="34" customFormat="1" ht="43.5" customHeight="1">
      <c r="A101" s="10">
        <v>93</v>
      </c>
      <c r="B101" s="24" t="s">
        <v>225</v>
      </c>
      <c r="C101" s="24" t="s">
        <v>226</v>
      </c>
      <c r="D101" s="28" t="s">
        <v>19</v>
      </c>
      <c r="E101" s="13">
        <v>50</v>
      </c>
      <c r="F101" s="57">
        <v>2632.2</v>
      </c>
      <c r="G101" s="15">
        <f t="shared" si="1"/>
        <v>131610</v>
      </c>
      <c r="H101" s="19"/>
      <c r="I101" s="19">
        <v>2400</v>
      </c>
      <c r="J101" s="19"/>
      <c r="K101" s="19"/>
      <c r="L101" s="19"/>
      <c r="M101" s="19"/>
      <c r="N101" s="19"/>
      <c r="O101" s="19"/>
      <c r="P101" s="19"/>
      <c r="Q101" s="19"/>
      <c r="R101" s="19"/>
      <c r="S101" s="19"/>
      <c r="T101" s="19"/>
      <c r="U101" s="19"/>
      <c r="V101" s="19"/>
      <c r="W101" s="19"/>
      <c r="X101" s="19"/>
      <c r="Y101" s="19"/>
      <c r="Z101" s="158"/>
      <c r="AA101" s="19"/>
      <c r="AB101" s="19"/>
      <c r="AC101" s="19"/>
      <c r="AD101" s="19"/>
      <c r="AE101" s="19"/>
      <c r="AF101" s="19"/>
      <c r="AG101" s="19"/>
      <c r="AH101" s="19"/>
      <c r="AI101" s="19"/>
      <c r="AJ101" s="19"/>
      <c r="AK101" s="19"/>
      <c r="AL101" s="19"/>
      <c r="AM101" s="19"/>
      <c r="AN101" s="19"/>
      <c r="AO101" s="19"/>
      <c r="AP101" s="19"/>
      <c r="AQ101" s="19"/>
      <c r="AR101" s="17"/>
    </row>
    <row r="102" spans="1:44" s="34" customFormat="1" ht="43.5" customHeight="1">
      <c r="A102" s="10">
        <v>94</v>
      </c>
      <c r="B102" s="24" t="s">
        <v>227</v>
      </c>
      <c r="C102" s="24" t="s">
        <v>228</v>
      </c>
      <c r="D102" s="28" t="s">
        <v>19</v>
      </c>
      <c r="E102" s="13">
        <v>100</v>
      </c>
      <c r="F102" s="57">
        <v>5500</v>
      </c>
      <c r="G102" s="15">
        <f t="shared" si="1"/>
        <v>550000</v>
      </c>
      <c r="H102" s="19"/>
      <c r="I102" s="19">
        <v>3500</v>
      </c>
      <c r="J102" s="19"/>
      <c r="K102" s="19"/>
      <c r="L102" s="19"/>
      <c r="M102" s="19"/>
      <c r="N102" s="19"/>
      <c r="O102" s="19"/>
      <c r="P102" s="19"/>
      <c r="Q102" s="19"/>
      <c r="R102" s="19"/>
      <c r="S102" s="19"/>
      <c r="T102" s="19"/>
      <c r="U102" s="19"/>
      <c r="V102" s="19"/>
      <c r="W102" s="19"/>
      <c r="X102" s="19"/>
      <c r="Y102" s="19"/>
      <c r="Z102" s="158"/>
      <c r="AA102" s="19"/>
      <c r="AB102" s="19"/>
      <c r="AC102" s="19"/>
      <c r="AD102" s="19"/>
      <c r="AE102" s="19"/>
      <c r="AF102" s="19"/>
      <c r="AG102" s="19"/>
      <c r="AH102" s="19"/>
      <c r="AI102" s="19"/>
      <c r="AJ102" s="19"/>
      <c r="AK102" s="19"/>
      <c r="AL102" s="19"/>
      <c r="AM102" s="19"/>
      <c r="AN102" s="19"/>
      <c r="AO102" s="19"/>
      <c r="AP102" s="19"/>
      <c r="AQ102" s="19"/>
      <c r="AR102" s="17"/>
    </row>
    <row r="103" spans="1:44" s="4" customFormat="1" ht="43.5" customHeight="1">
      <c r="A103" s="10">
        <v>95</v>
      </c>
      <c r="B103" s="68" t="s">
        <v>229</v>
      </c>
      <c r="C103" s="68" t="s">
        <v>230</v>
      </c>
      <c r="D103" s="28" t="s">
        <v>21</v>
      </c>
      <c r="E103" s="13">
        <v>20</v>
      </c>
      <c r="F103" s="57">
        <v>25.68</v>
      </c>
      <c r="G103" s="15">
        <f t="shared" si="1"/>
        <v>513.6</v>
      </c>
      <c r="H103" s="19"/>
      <c r="I103" s="19"/>
      <c r="J103" s="19"/>
      <c r="K103" s="19"/>
      <c r="L103" s="19"/>
      <c r="M103" s="19"/>
      <c r="N103" s="19"/>
      <c r="O103" s="19"/>
      <c r="P103" s="19"/>
      <c r="Q103" s="19"/>
      <c r="R103" s="19"/>
      <c r="S103" s="19"/>
      <c r="T103" s="19"/>
      <c r="U103" s="19"/>
      <c r="V103" s="19"/>
      <c r="W103" s="19"/>
      <c r="X103" s="19"/>
      <c r="Y103" s="19"/>
      <c r="Z103" s="158"/>
      <c r="AA103" s="19"/>
      <c r="AB103" s="19"/>
      <c r="AC103" s="19"/>
      <c r="AD103" s="19"/>
      <c r="AE103" s="19"/>
      <c r="AF103" s="19"/>
      <c r="AG103" s="19"/>
      <c r="AH103" s="19"/>
      <c r="AI103" s="19"/>
      <c r="AJ103" s="19"/>
      <c r="AK103" s="19"/>
      <c r="AL103" s="19"/>
      <c r="AM103" s="19"/>
      <c r="AN103" s="19"/>
      <c r="AO103" s="19"/>
      <c r="AP103" s="19"/>
      <c r="AQ103" s="19"/>
      <c r="AR103" s="17"/>
    </row>
    <row r="104" spans="1:44" s="4" customFormat="1" ht="43.5" customHeight="1">
      <c r="A104" s="10">
        <v>96</v>
      </c>
      <c r="B104" s="68" t="s">
        <v>229</v>
      </c>
      <c r="C104" s="29" t="s">
        <v>231</v>
      </c>
      <c r="D104" s="28" t="s">
        <v>21</v>
      </c>
      <c r="E104" s="13">
        <v>20</v>
      </c>
      <c r="F104" s="57">
        <v>25.68</v>
      </c>
      <c r="G104" s="15">
        <f t="shared" si="1"/>
        <v>513.6</v>
      </c>
      <c r="H104" s="19"/>
      <c r="I104" s="19"/>
      <c r="J104" s="19"/>
      <c r="K104" s="19"/>
      <c r="L104" s="19"/>
      <c r="M104" s="19"/>
      <c r="N104" s="19"/>
      <c r="O104" s="19"/>
      <c r="P104" s="19"/>
      <c r="Q104" s="19"/>
      <c r="R104" s="19"/>
      <c r="S104" s="19"/>
      <c r="T104" s="19"/>
      <c r="U104" s="19"/>
      <c r="V104" s="19"/>
      <c r="W104" s="19"/>
      <c r="X104" s="19"/>
      <c r="Y104" s="19"/>
      <c r="Z104" s="158"/>
      <c r="AA104" s="19"/>
      <c r="AB104" s="19"/>
      <c r="AC104" s="19"/>
      <c r="AD104" s="19"/>
      <c r="AE104" s="19"/>
      <c r="AF104" s="19"/>
      <c r="AG104" s="19"/>
      <c r="AH104" s="19"/>
      <c r="AI104" s="19"/>
      <c r="AJ104" s="19"/>
      <c r="AK104" s="19"/>
      <c r="AL104" s="19"/>
      <c r="AM104" s="19"/>
      <c r="AN104" s="19"/>
      <c r="AO104" s="19"/>
      <c r="AP104" s="19"/>
      <c r="AQ104" s="19"/>
      <c r="AR104" s="17"/>
    </row>
    <row r="105" spans="1:44" s="4" customFormat="1" ht="43.5" customHeight="1">
      <c r="A105" s="10">
        <v>97</v>
      </c>
      <c r="B105" s="58" t="s">
        <v>232</v>
      </c>
      <c r="C105" s="58" t="s">
        <v>233</v>
      </c>
      <c r="D105" s="28" t="s">
        <v>21</v>
      </c>
      <c r="E105" s="13">
        <v>5</v>
      </c>
      <c r="F105" s="57">
        <v>3199.3</v>
      </c>
      <c r="G105" s="15">
        <f t="shared" si="1"/>
        <v>15996.5</v>
      </c>
      <c r="H105" s="19"/>
      <c r="I105" s="19"/>
      <c r="J105" s="19"/>
      <c r="K105" s="19"/>
      <c r="L105" s="19"/>
      <c r="M105" s="19"/>
      <c r="N105" s="19"/>
      <c r="O105" s="19"/>
      <c r="P105" s="19"/>
      <c r="Q105" s="19"/>
      <c r="R105" s="19"/>
      <c r="S105" s="19"/>
      <c r="T105" s="19"/>
      <c r="U105" s="19"/>
      <c r="V105" s="19"/>
      <c r="W105" s="19"/>
      <c r="X105" s="19"/>
      <c r="Y105" s="19"/>
      <c r="Z105" s="158"/>
      <c r="AA105" s="19"/>
      <c r="AB105" s="19"/>
      <c r="AC105" s="19"/>
      <c r="AD105" s="19"/>
      <c r="AE105" s="19"/>
      <c r="AF105" s="19"/>
      <c r="AG105" s="19"/>
      <c r="AH105" s="19"/>
      <c r="AI105" s="19"/>
      <c r="AJ105" s="19"/>
      <c r="AK105" s="19"/>
      <c r="AL105" s="19"/>
      <c r="AM105" s="19"/>
      <c r="AN105" s="19"/>
      <c r="AO105" s="19"/>
      <c r="AP105" s="19"/>
      <c r="AQ105" s="19"/>
      <c r="AR105" s="17"/>
    </row>
    <row r="106" spans="1:44" s="34" customFormat="1" ht="43.5" customHeight="1">
      <c r="A106" s="10">
        <v>98</v>
      </c>
      <c r="B106" s="43" t="s">
        <v>234</v>
      </c>
      <c r="C106" s="69" t="s">
        <v>235</v>
      </c>
      <c r="D106" s="30" t="s">
        <v>19</v>
      </c>
      <c r="E106" s="13">
        <v>14</v>
      </c>
      <c r="F106" s="57">
        <v>22470</v>
      </c>
      <c r="G106" s="15">
        <f t="shared" si="1"/>
        <v>314580</v>
      </c>
      <c r="H106" s="19"/>
      <c r="I106" s="19"/>
      <c r="J106" s="19"/>
      <c r="K106" s="19"/>
      <c r="L106" s="19"/>
      <c r="M106" s="19"/>
      <c r="N106" s="19"/>
      <c r="O106" s="19"/>
      <c r="P106" s="19"/>
      <c r="Q106" s="31">
        <v>22400</v>
      </c>
      <c r="R106" s="19"/>
      <c r="S106" s="19"/>
      <c r="T106" s="19"/>
      <c r="U106" s="31"/>
      <c r="V106" s="19"/>
      <c r="W106" s="19"/>
      <c r="X106" s="19"/>
      <c r="Y106" s="19"/>
      <c r="Z106" s="158"/>
      <c r="AA106" s="19"/>
      <c r="AB106" s="19"/>
      <c r="AC106" s="19"/>
      <c r="AD106" s="19"/>
      <c r="AE106" s="19"/>
      <c r="AF106" s="19"/>
      <c r="AG106" s="19"/>
      <c r="AH106" s="31">
        <v>21550</v>
      </c>
      <c r="AI106" s="31">
        <v>20948</v>
      </c>
      <c r="AJ106" s="54">
        <v>21781.7</v>
      </c>
      <c r="AK106" s="19"/>
      <c r="AL106" s="19"/>
      <c r="AM106" s="19"/>
      <c r="AN106" s="19"/>
      <c r="AO106" s="19"/>
      <c r="AP106" s="19"/>
      <c r="AQ106" s="19"/>
      <c r="AR106" s="17"/>
    </row>
    <row r="107" spans="1:44" s="34" customFormat="1" ht="43.5" customHeight="1">
      <c r="A107" s="10">
        <v>99</v>
      </c>
      <c r="B107" s="24" t="s">
        <v>79</v>
      </c>
      <c r="C107" s="24" t="s">
        <v>80</v>
      </c>
      <c r="D107" s="30" t="s">
        <v>81</v>
      </c>
      <c r="E107" s="13">
        <v>2</v>
      </c>
      <c r="F107" s="57">
        <v>4718.7</v>
      </c>
      <c r="G107" s="15">
        <f t="shared" si="1"/>
        <v>9437.4</v>
      </c>
      <c r="H107" s="19"/>
      <c r="I107" s="19"/>
      <c r="J107" s="19"/>
      <c r="K107" s="19"/>
      <c r="L107" s="19"/>
      <c r="M107" s="19"/>
      <c r="N107" s="19"/>
      <c r="O107" s="19"/>
      <c r="P107" s="19"/>
      <c r="Q107" s="31">
        <v>4200</v>
      </c>
      <c r="R107" s="19"/>
      <c r="S107" s="19"/>
      <c r="T107" s="19"/>
      <c r="U107" s="19"/>
      <c r="V107" s="19"/>
      <c r="W107" s="19"/>
      <c r="X107" s="19"/>
      <c r="Y107" s="19"/>
      <c r="Z107" s="158"/>
      <c r="AA107" s="19"/>
      <c r="AB107" s="19"/>
      <c r="AC107" s="19"/>
      <c r="AD107" s="19"/>
      <c r="AE107" s="19"/>
      <c r="AF107" s="19"/>
      <c r="AG107" s="19"/>
      <c r="AH107" s="19"/>
      <c r="AI107" s="19"/>
      <c r="AJ107" s="19"/>
      <c r="AK107" s="19"/>
      <c r="AL107" s="19"/>
      <c r="AM107" s="19"/>
      <c r="AN107" s="19"/>
      <c r="AO107" s="19"/>
      <c r="AP107" s="19"/>
      <c r="AQ107" s="19"/>
      <c r="AR107" s="17"/>
    </row>
    <row r="108" spans="1:44" s="34" customFormat="1" ht="43.5" customHeight="1">
      <c r="A108" s="10">
        <v>100</v>
      </c>
      <c r="B108" s="24" t="s">
        <v>82</v>
      </c>
      <c r="C108" s="24" t="s">
        <v>83</v>
      </c>
      <c r="D108" s="30" t="s">
        <v>81</v>
      </c>
      <c r="E108" s="13">
        <v>3</v>
      </c>
      <c r="F108" s="57">
        <v>4718.7</v>
      </c>
      <c r="G108" s="15">
        <f t="shared" si="1"/>
        <v>14156.099999999999</v>
      </c>
      <c r="H108" s="19"/>
      <c r="I108" s="19"/>
      <c r="J108" s="19"/>
      <c r="K108" s="19"/>
      <c r="L108" s="19"/>
      <c r="M108" s="19"/>
      <c r="N108" s="19"/>
      <c r="O108" s="19"/>
      <c r="P108" s="19"/>
      <c r="Q108" s="31">
        <v>4200</v>
      </c>
      <c r="R108" s="19"/>
      <c r="S108" s="19"/>
      <c r="T108" s="19"/>
      <c r="U108" s="19"/>
      <c r="V108" s="19"/>
      <c r="W108" s="19"/>
      <c r="X108" s="19"/>
      <c r="Y108" s="19"/>
      <c r="Z108" s="158"/>
      <c r="AA108" s="19"/>
      <c r="AB108" s="19"/>
      <c r="AC108" s="19"/>
      <c r="AD108" s="19"/>
      <c r="AE108" s="19"/>
      <c r="AF108" s="19"/>
      <c r="AG108" s="19"/>
      <c r="AH108" s="19"/>
      <c r="AI108" s="19"/>
      <c r="AJ108" s="19"/>
      <c r="AK108" s="19"/>
      <c r="AL108" s="19"/>
      <c r="AM108" s="19"/>
      <c r="AN108" s="19"/>
      <c r="AO108" s="19"/>
      <c r="AP108" s="19"/>
      <c r="AQ108" s="19"/>
      <c r="AR108" s="17"/>
    </row>
    <row r="109" spans="1:44" s="4" customFormat="1" ht="43.5" customHeight="1">
      <c r="A109" s="10">
        <v>101</v>
      </c>
      <c r="B109" s="64" t="s">
        <v>84</v>
      </c>
      <c r="C109" s="23" t="s">
        <v>85</v>
      </c>
      <c r="D109" s="26" t="s">
        <v>19</v>
      </c>
      <c r="E109" s="13">
        <v>6</v>
      </c>
      <c r="F109" s="57">
        <v>23005</v>
      </c>
      <c r="G109" s="15">
        <f t="shared" si="1"/>
        <v>138030</v>
      </c>
      <c r="H109" s="19"/>
      <c r="I109" s="19"/>
      <c r="J109" s="19"/>
      <c r="K109" s="19"/>
      <c r="L109" s="19"/>
      <c r="M109" s="19"/>
      <c r="N109" s="19"/>
      <c r="O109" s="19"/>
      <c r="P109" s="19"/>
      <c r="Q109" s="19"/>
      <c r="R109" s="19"/>
      <c r="S109" s="19"/>
      <c r="T109" s="19"/>
      <c r="U109" s="19"/>
      <c r="V109" s="19"/>
      <c r="W109" s="19"/>
      <c r="X109" s="19"/>
      <c r="Y109" s="19"/>
      <c r="Z109" s="158"/>
      <c r="AA109" s="19"/>
      <c r="AB109" s="19"/>
      <c r="AC109" s="19"/>
      <c r="AD109" s="19"/>
      <c r="AE109" s="19"/>
      <c r="AF109" s="19"/>
      <c r="AG109" s="19"/>
      <c r="AH109" s="19"/>
      <c r="AI109" s="19"/>
      <c r="AJ109" s="19"/>
      <c r="AK109" s="19"/>
      <c r="AL109" s="19"/>
      <c r="AM109" s="19"/>
      <c r="AN109" s="19"/>
      <c r="AO109" s="19"/>
      <c r="AP109" s="19"/>
      <c r="AQ109" s="19"/>
      <c r="AR109" s="17"/>
    </row>
    <row r="110" spans="1:44" s="4" customFormat="1" ht="43.5" customHeight="1">
      <c r="A110" s="10">
        <v>102</v>
      </c>
      <c r="B110" s="64" t="s">
        <v>86</v>
      </c>
      <c r="C110" s="23" t="s">
        <v>87</v>
      </c>
      <c r="D110" s="26" t="s">
        <v>19</v>
      </c>
      <c r="E110" s="13">
        <v>8</v>
      </c>
      <c r="F110" s="57">
        <v>40660</v>
      </c>
      <c r="G110" s="15">
        <f t="shared" si="1"/>
        <v>325280</v>
      </c>
      <c r="H110" s="19"/>
      <c r="I110" s="19"/>
      <c r="J110" s="19"/>
      <c r="K110" s="19"/>
      <c r="L110" s="19"/>
      <c r="M110" s="19"/>
      <c r="N110" s="19"/>
      <c r="O110" s="19"/>
      <c r="P110" s="19"/>
      <c r="Q110" s="19"/>
      <c r="R110" s="19"/>
      <c r="S110" s="19"/>
      <c r="T110" s="19"/>
      <c r="U110" s="19"/>
      <c r="V110" s="19"/>
      <c r="W110" s="19"/>
      <c r="X110" s="19"/>
      <c r="Y110" s="19"/>
      <c r="Z110" s="158"/>
      <c r="AA110" s="19"/>
      <c r="AB110" s="19"/>
      <c r="AC110" s="19"/>
      <c r="AD110" s="19"/>
      <c r="AE110" s="19"/>
      <c r="AF110" s="19"/>
      <c r="AG110" s="19"/>
      <c r="AH110" s="19"/>
      <c r="AI110" s="19"/>
      <c r="AJ110" s="19"/>
      <c r="AK110" s="19"/>
      <c r="AL110" s="19"/>
      <c r="AM110" s="19"/>
      <c r="AN110" s="19"/>
      <c r="AO110" s="19"/>
      <c r="AP110" s="19"/>
      <c r="AQ110" s="19"/>
      <c r="AR110" s="17"/>
    </row>
    <row r="111" spans="1:44" s="34" customFormat="1" ht="43.5" customHeight="1">
      <c r="A111" s="10">
        <v>103</v>
      </c>
      <c r="B111" s="35" t="s">
        <v>236</v>
      </c>
      <c r="C111" s="24" t="s">
        <v>237</v>
      </c>
      <c r="D111" s="28" t="s">
        <v>19</v>
      </c>
      <c r="E111" s="13">
        <v>20</v>
      </c>
      <c r="F111" s="57">
        <v>5000</v>
      </c>
      <c r="G111" s="15">
        <f t="shared" si="1"/>
        <v>100000</v>
      </c>
      <c r="H111" s="19"/>
      <c r="I111" s="19"/>
      <c r="J111" s="19"/>
      <c r="K111" s="19"/>
      <c r="L111" s="19"/>
      <c r="M111" s="19"/>
      <c r="N111" s="19"/>
      <c r="O111" s="19"/>
      <c r="P111" s="19"/>
      <c r="Q111" s="19"/>
      <c r="R111" s="19"/>
      <c r="S111" s="19"/>
      <c r="T111" s="19"/>
      <c r="U111" s="19"/>
      <c r="V111" s="19"/>
      <c r="W111" s="19"/>
      <c r="X111" s="19"/>
      <c r="Y111" s="19"/>
      <c r="Z111" s="158">
        <v>5000</v>
      </c>
      <c r="AA111" s="19"/>
      <c r="AB111" s="19"/>
      <c r="AC111" s="19"/>
      <c r="AD111" s="19"/>
      <c r="AE111" s="19"/>
      <c r="AF111" s="19"/>
      <c r="AG111" s="19"/>
      <c r="AH111" s="19"/>
      <c r="AI111" s="19"/>
      <c r="AJ111" s="19"/>
      <c r="AK111" s="19"/>
      <c r="AL111" s="19"/>
      <c r="AM111" s="19"/>
      <c r="AN111" s="19"/>
      <c r="AO111" s="19"/>
      <c r="AP111" s="19"/>
      <c r="AQ111" s="19"/>
      <c r="AR111" s="17"/>
    </row>
    <row r="112" spans="1:44" s="34" customFormat="1" ht="43.5" customHeight="1">
      <c r="A112" s="10">
        <v>104</v>
      </c>
      <c r="B112" s="29" t="s">
        <v>238</v>
      </c>
      <c r="C112" s="29" t="s">
        <v>238</v>
      </c>
      <c r="D112" s="28" t="s">
        <v>19</v>
      </c>
      <c r="E112" s="13">
        <v>830</v>
      </c>
      <c r="F112" s="57">
        <v>253.59</v>
      </c>
      <c r="G112" s="15">
        <f t="shared" si="1"/>
        <v>210479.7</v>
      </c>
      <c r="H112" s="19"/>
      <c r="I112" s="19"/>
      <c r="J112" s="19"/>
      <c r="K112" s="19"/>
      <c r="L112" s="19"/>
      <c r="M112" s="19"/>
      <c r="N112" s="19"/>
      <c r="O112" s="19"/>
      <c r="P112" s="19"/>
      <c r="Q112" s="19"/>
      <c r="R112" s="19"/>
      <c r="S112" s="19"/>
      <c r="T112" s="19"/>
      <c r="U112" s="19">
        <v>250</v>
      </c>
      <c r="V112" s="19"/>
      <c r="W112" s="19"/>
      <c r="X112" s="19"/>
      <c r="Y112" s="19"/>
      <c r="Z112" s="158"/>
      <c r="AA112" s="19"/>
      <c r="AB112" s="19"/>
      <c r="AC112" s="19"/>
      <c r="AD112" s="19"/>
      <c r="AE112" s="19"/>
      <c r="AF112" s="19"/>
      <c r="AG112" s="19">
        <v>249</v>
      </c>
      <c r="AH112" s="19"/>
      <c r="AI112" s="19"/>
      <c r="AJ112" s="19"/>
      <c r="AK112" s="19"/>
      <c r="AL112" s="19"/>
      <c r="AM112" s="19">
        <v>249</v>
      </c>
      <c r="AN112" s="19"/>
      <c r="AO112" s="19"/>
      <c r="AP112" s="19"/>
      <c r="AQ112" s="19"/>
      <c r="AR112" s="17"/>
    </row>
    <row r="113" spans="1:44" s="34" customFormat="1" ht="43.5" customHeight="1">
      <c r="A113" s="10">
        <v>105</v>
      </c>
      <c r="B113" s="33" t="s">
        <v>239</v>
      </c>
      <c r="C113" s="33" t="s">
        <v>240</v>
      </c>
      <c r="D113" s="28" t="s">
        <v>19</v>
      </c>
      <c r="E113" s="13">
        <v>800</v>
      </c>
      <c r="F113" s="57">
        <v>290</v>
      </c>
      <c r="G113" s="15">
        <f t="shared" si="1"/>
        <v>232000</v>
      </c>
      <c r="H113" s="19"/>
      <c r="I113" s="19"/>
      <c r="J113" s="19"/>
      <c r="K113" s="19"/>
      <c r="L113" s="19"/>
      <c r="M113" s="19"/>
      <c r="N113" s="19">
        <v>140</v>
      </c>
      <c r="O113" s="19"/>
      <c r="P113" s="19"/>
      <c r="Q113" s="19"/>
      <c r="R113" s="19"/>
      <c r="S113" s="19"/>
      <c r="T113" s="19"/>
      <c r="U113" s="19"/>
      <c r="V113" s="19">
        <v>223</v>
      </c>
      <c r="W113" s="19"/>
      <c r="X113" s="19"/>
      <c r="Y113" s="19"/>
      <c r="Z113" s="158"/>
      <c r="AA113" s="19"/>
      <c r="AB113" s="19"/>
      <c r="AC113" s="19"/>
      <c r="AD113" s="19"/>
      <c r="AE113" s="19"/>
      <c r="AF113" s="19"/>
      <c r="AG113" s="19">
        <v>255</v>
      </c>
      <c r="AH113" s="19">
        <v>190</v>
      </c>
      <c r="AI113" s="19"/>
      <c r="AJ113" s="19"/>
      <c r="AK113" s="19"/>
      <c r="AL113" s="19"/>
      <c r="AM113" s="19"/>
      <c r="AN113" s="19"/>
      <c r="AO113" s="19"/>
      <c r="AP113" s="19"/>
      <c r="AQ113" s="19"/>
      <c r="AR113" s="17"/>
    </row>
    <row r="114" spans="1:44" s="4" customFormat="1" ht="43.5" customHeight="1">
      <c r="A114" s="10">
        <v>106</v>
      </c>
      <c r="B114" s="70" t="s">
        <v>241</v>
      </c>
      <c r="C114" s="70" t="s">
        <v>241</v>
      </c>
      <c r="D114" s="28" t="s">
        <v>19</v>
      </c>
      <c r="E114" s="13">
        <v>300</v>
      </c>
      <c r="F114" s="57">
        <v>80.25</v>
      </c>
      <c r="G114" s="15">
        <f t="shared" si="1"/>
        <v>24075</v>
      </c>
      <c r="H114" s="19"/>
      <c r="I114" s="19"/>
      <c r="J114" s="19"/>
      <c r="K114" s="19"/>
      <c r="L114" s="19"/>
      <c r="M114" s="19"/>
      <c r="N114" s="19"/>
      <c r="O114" s="19"/>
      <c r="P114" s="19"/>
      <c r="Q114" s="19"/>
      <c r="R114" s="19"/>
      <c r="S114" s="19"/>
      <c r="T114" s="19"/>
      <c r="U114" s="19"/>
      <c r="V114" s="19"/>
      <c r="W114" s="19"/>
      <c r="X114" s="19"/>
      <c r="Y114" s="19"/>
      <c r="Z114" s="158"/>
      <c r="AA114" s="19"/>
      <c r="AB114" s="19"/>
      <c r="AC114" s="19"/>
      <c r="AD114" s="19"/>
      <c r="AE114" s="19"/>
      <c r="AF114" s="19"/>
      <c r="AG114" s="19"/>
      <c r="AH114" s="19"/>
      <c r="AI114" s="19"/>
      <c r="AJ114" s="19"/>
      <c r="AK114" s="19"/>
      <c r="AL114" s="19"/>
      <c r="AM114" s="19"/>
      <c r="AN114" s="19"/>
      <c r="AO114" s="19"/>
      <c r="AP114" s="19"/>
      <c r="AQ114" s="19"/>
      <c r="AR114" s="17"/>
    </row>
    <row r="115" spans="1:44" s="4" customFormat="1" ht="43.5" customHeight="1">
      <c r="A115" s="10">
        <v>107</v>
      </c>
      <c r="B115" s="70" t="s">
        <v>242</v>
      </c>
      <c r="C115" s="70" t="s">
        <v>242</v>
      </c>
      <c r="D115" s="28" t="s">
        <v>19</v>
      </c>
      <c r="E115" s="13">
        <v>10</v>
      </c>
      <c r="F115" s="57">
        <v>80.25</v>
      </c>
      <c r="G115" s="15">
        <f t="shared" si="1"/>
        <v>802.5</v>
      </c>
      <c r="H115" s="19"/>
      <c r="I115" s="19"/>
      <c r="J115" s="19"/>
      <c r="K115" s="19"/>
      <c r="L115" s="19"/>
      <c r="M115" s="19"/>
      <c r="N115" s="19"/>
      <c r="O115" s="19"/>
      <c r="P115" s="19"/>
      <c r="Q115" s="19"/>
      <c r="R115" s="19"/>
      <c r="S115" s="19"/>
      <c r="T115" s="19"/>
      <c r="U115" s="19"/>
      <c r="V115" s="19"/>
      <c r="W115" s="19"/>
      <c r="X115" s="19"/>
      <c r="Y115" s="19"/>
      <c r="Z115" s="158"/>
      <c r="AA115" s="19"/>
      <c r="AB115" s="19"/>
      <c r="AC115" s="19"/>
      <c r="AD115" s="19"/>
      <c r="AE115" s="19"/>
      <c r="AF115" s="19"/>
      <c r="AG115" s="19"/>
      <c r="AH115" s="19"/>
      <c r="AI115" s="19"/>
      <c r="AJ115" s="19"/>
      <c r="AK115" s="19"/>
      <c r="AL115" s="19"/>
      <c r="AM115" s="19"/>
      <c r="AN115" s="19"/>
      <c r="AO115" s="19"/>
      <c r="AP115" s="19"/>
      <c r="AQ115" s="19"/>
      <c r="AR115" s="17"/>
    </row>
    <row r="116" spans="1:44" s="4" customFormat="1" ht="43.5" customHeight="1">
      <c r="A116" s="10">
        <v>108</v>
      </c>
      <c r="B116" s="29" t="s">
        <v>243</v>
      </c>
      <c r="C116" s="29" t="s">
        <v>244</v>
      </c>
      <c r="D116" s="28" t="s">
        <v>19</v>
      </c>
      <c r="E116" s="13">
        <v>34</v>
      </c>
      <c r="F116" s="57">
        <v>5564</v>
      </c>
      <c r="G116" s="15">
        <f t="shared" si="1"/>
        <v>189176</v>
      </c>
      <c r="H116" s="19"/>
      <c r="I116" s="19"/>
      <c r="J116" s="19"/>
      <c r="K116" s="19"/>
      <c r="L116" s="19"/>
      <c r="M116" s="19"/>
      <c r="N116" s="19"/>
      <c r="O116" s="19"/>
      <c r="P116" s="19"/>
      <c r="Q116" s="19"/>
      <c r="R116" s="19"/>
      <c r="S116" s="19"/>
      <c r="T116" s="19"/>
      <c r="U116" s="19"/>
      <c r="V116" s="19"/>
      <c r="W116" s="19"/>
      <c r="X116" s="19"/>
      <c r="Y116" s="19"/>
      <c r="Z116" s="158"/>
      <c r="AA116" s="19"/>
      <c r="AB116" s="19"/>
      <c r="AC116" s="19"/>
      <c r="AD116" s="19"/>
      <c r="AE116" s="19"/>
      <c r="AF116" s="19"/>
      <c r="AG116" s="19"/>
      <c r="AH116" s="19"/>
      <c r="AI116" s="19"/>
      <c r="AJ116" s="19"/>
      <c r="AK116" s="19"/>
      <c r="AL116" s="19"/>
      <c r="AM116" s="19"/>
      <c r="AN116" s="19"/>
      <c r="AO116" s="19"/>
      <c r="AP116" s="19"/>
      <c r="AQ116" s="19"/>
      <c r="AR116" s="17"/>
    </row>
    <row r="117" spans="1:44" s="4" customFormat="1" ht="43.5" customHeight="1">
      <c r="A117" s="10">
        <v>109</v>
      </c>
      <c r="B117" s="51" t="s">
        <v>245</v>
      </c>
      <c r="C117" s="24" t="s">
        <v>246</v>
      </c>
      <c r="D117" s="28" t="s">
        <v>21</v>
      </c>
      <c r="E117" s="13">
        <v>2</v>
      </c>
      <c r="F117" s="57">
        <v>588500</v>
      </c>
      <c r="G117" s="15">
        <f t="shared" si="1"/>
        <v>1177000</v>
      </c>
      <c r="H117" s="19"/>
      <c r="I117" s="19"/>
      <c r="J117" s="19"/>
      <c r="K117" s="19"/>
      <c r="L117" s="19"/>
      <c r="M117" s="19"/>
      <c r="N117" s="19"/>
      <c r="O117" s="19"/>
      <c r="P117" s="19"/>
      <c r="Q117" s="19"/>
      <c r="R117" s="19"/>
      <c r="S117" s="19"/>
      <c r="T117" s="19"/>
      <c r="U117" s="19"/>
      <c r="V117" s="19"/>
      <c r="W117" s="19"/>
      <c r="X117" s="19"/>
      <c r="Y117" s="19"/>
      <c r="Z117" s="158"/>
      <c r="AA117" s="19"/>
      <c r="AB117" s="19"/>
      <c r="AC117" s="19"/>
      <c r="AD117" s="19"/>
      <c r="AE117" s="19"/>
      <c r="AF117" s="19"/>
      <c r="AG117" s="19"/>
      <c r="AH117" s="19"/>
      <c r="AI117" s="19"/>
      <c r="AJ117" s="19"/>
      <c r="AK117" s="19"/>
      <c r="AL117" s="19"/>
      <c r="AM117" s="19"/>
      <c r="AN117" s="19"/>
      <c r="AO117" s="19"/>
      <c r="AP117" s="19"/>
      <c r="AQ117" s="19"/>
      <c r="AR117" s="17"/>
    </row>
    <row r="118" spans="1:44" s="4" customFormat="1" ht="43.5" customHeight="1">
      <c r="A118" s="10">
        <v>110</v>
      </c>
      <c r="B118" s="51" t="s">
        <v>247</v>
      </c>
      <c r="C118" s="24" t="s">
        <v>248</v>
      </c>
      <c r="D118" s="28" t="s">
        <v>21</v>
      </c>
      <c r="E118" s="13">
        <v>5</v>
      </c>
      <c r="F118" s="57">
        <v>94160</v>
      </c>
      <c r="G118" s="15">
        <f t="shared" si="1"/>
        <v>470800</v>
      </c>
      <c r="H118" s="19"/>
      <c r="I118" s="19"/>
      <c r="J118" s="19"/>
      <c r="K118" s="19"/>
      <c r="L118" s="19"/>
      <c r="M118" s="19"/>
      <c r="N118" s="19"/>
      <c r="O118" s="19"/>
      <c r="P118" s="19"/>
      <c r="Q118" s="19"/>
      <c r="R118" s="19"/>
      <c r="S118" s="19"/>
      <c r="T118" s="19"/>
      <c r="U118" s="19"/>
      <c r="V118" s="19"/>
      <c r="W118" s="19"/>
      <c r="X118" s="19"/>
      <c r="Y118" s="19"/>
      <c r="Z118" s="158"/>
      <c r="AA118" s="19"/>
      <c r="AB118" s="19"/>
      <c r="AC118" s="19"/>
      <c r="AD118" s="19"/>
      <c r="AE118" s="19"/>
      <c r="AF118" s="19"/>
      <c r="AG118" s="19"/>
      <c r="AH118" s="19"/>
      <c r="AI118" s="19"/>
      <c r="AJ118" s="19"/>
      <c r="AK118" s="19"/>
      <c r="AL118" s="19"/>
      <c r="AM118" s="19"/>
      <c r="AN118" s="19"/>
      <c r="AO118" s="19"/>
      <c r="AP118" s="19"/>
      <c r="AQ118" s="19"/>
      <c r="AR118" s="17"/>
    </row>
    <row r="119" spans="1:44" s="34" customFormat="1" ht="43.5" customHeight="1">
      <c r="A119" s="10">
        <v>111</v>
      </c>
      <c r="B119" s="71" t="s">
        <v>249</v>
      </c>
      <c r="C119" s="71" t="s">
        <v>250</v>
      </c>
      <c r="D119" s="25" t="s">
        <v>19</v>
      </c>
      <c r="E119" s="13">
        <v>10</v>
      </c>
      <c r="F119" s="57">
        <v>50000</v>
      </c>
      <c r="G119" s="15">
        <f t="shared" si="1"/>
        <v>500000</v>
      </c>
      <c r="H119" s="19">
        <v>15800</v>
      </c>
      <c r="I119" s="19"/>
      <c r="J119" s="19"/>
      <c r="K119" s="19"/>
      <c r="L119" s="19"/>
      <c r="M119" s="19"/>
      <c r="N119" s="19"/>
      <c r="O119" s="19"/>
      <c r="P119" s="19"/>
      <c r="Q119" s="19"/>
      <c r="R119" s="19"/>
      <c r="S119" s="19"/>
      <c r="T119" s="19"/>
      <c r="U119" s="19"/>
      <c r="V119" s="19"/>
      <c r="W119" s="19"/>
      <c r="X119" s="19"/>
      <c r="Y119" s="19"/>
      <c r="Z119" s="158"/>
      <c r="AA119" s="19"/>
      <c r="AB119" s="19"/>
      <c r="AC119" s="19"/>
      <c r="AD119" s="19"/>
      <c r="AE119" s="19"/>
      <c r="AF119" s="19"/>
      <c r="AG119" s="19"/>
      <c r="AH119" s="19"/>
      <c r="AI119" s="19"/>
      <c r="AJ119" s="19"/>
      <c r="AK119" s="19"/>
      <c r="AL119" s="31">
        <v>25000</v>
      </c>
      <c r="AM119" s="19"/>
      <c r="AN119" s="19"/>
      <c r="AO119" s="19"/>
      <c r="AP119" s="19">
        <v>37520</v>
      </c>
      <c r="AQ119" s="19"/>
      <c r="AR119" s="17"/>
    </row>
    <row r="120" spans="1:44" s="4" customFormat="1" ht="43.5" customHeight="1">
      <c r="A120" s="10">
        <v>112</v>
      </c>
      <c r="B120" s="71" t="s">
        <v>249</v>
      </c>
      <c r="C120" s="71" t="s">
        <v>251</v>
      </c>
      <c r="D120" s="25" t="s">
        <v>19</v>
      </c>
      <c r="E120" s="13">
        <v>10</v>
      </c>
      <c r="F120" s="57">
        <v>50000</v>
      </c>
      <c r="G120" s="15">
        <f t="shared" si="1"/>
        <v>500000</v>
      </c>
      <c r="H120" s="19"/>
      <c r="I120" s="19"/>
      <c r="J120" s="19"/>
      <c r="K120" s="19"/>
      <c r="L120" s="19"/>
      <c r="M120" s="19"/>
      <c r="N120" s="19"/>
      <c r="O120" s="19"/>
      <c r="P120" s="19"/>
      <c r="Q120" s="19"/>
      <c r="R120" s="19"/>
      <c r="S120" s="19"/>
      <c r="T120" s="19"/>
      <c r="U120" s="19"/>
      <c r="V120" s="19"/>
      <c r="W120" s="19"/>
      <c r="X120" s="19"/>
      <c r="Y120" s="19"/>
      <c r="Z120" s="158"/>
      <c r="AA120" s="19"/>
      <c r="AB120" s="19"/>
      <c r="AC120" s="19"/>
      <c r="AD120" s="19"/>
      <c r="AE120" s="19"/>
      <c r="AF120" s="19"/>
      <c r="AG120" s="19"/>
      <c r="AH120" s="19"/>
      <c r="AI120" s="19"/>
      <c r="AJ120" s="19"/>
      <c r="AK120" s="19"/>
      <c r="AL120" s="19"/>
      <c r="AM120" s="19"/>
      <c r="AN120" s="19"/>
      <c r="AO120" s="19"/>
      <c r="AP120" s="19"/>
      <c r="AQ120" s="19"/>
      <c r="AR120" s="17"/>
    </row>
    <row r="121" spans="1:44" s="4" customFormat="1" ht="43.5" customHeight="1">
      <c r="A121" s="10">
        <v>113</v>
      </c>
      <c r="B121" s="72" t="s">
        <v>1092</v>
      </c>
      <c r="C121" s="73" t="s">
        <v>65</v>
      </c>
      <c r="D121" s="28" t="s">
        <v>19</v>
      </c>
      <c r="E121" s="13">
        <v>20000</v>
      </c>
      <c r="F121" s="57">
        <v>70.62</v>
      </c>
      <c r="G121" s="15">
        <f t="shared" si="1"/>
        <v>1412400</v>
      </c>
      <c r="H121" s="19"/>
      <c r="I121" s="19"/>
      <c r="J121" s="19"/>
      <c r="K121" s="19"/>
      <c r="L121" s="19"/>
      <c r="M121" s="19"/>
      <c r="N121" s="19"/>
      <c r="O121" s="19"/>
      <c r="P121" s="19"/>
      <c r="Q121" s="19"/>
      <c r="R121" s="19"/>
      <c r="S121" s="19"/>
      <c r="T121" s="19"/>
      <c r="U121" s="19"/>
      <c r="V121" s="19"/>
      <c r="W121" s="19"/>
      <c r="X121" s="19"/>
      <c r="Y121" s="19"/>
      <c r="Z121" s="158"/>
      <c r="AA121" s="19"/>
      <c r="AB121" s="19"/>
      <c r="AC121" s="19"/>
      <c r="AD121" s="19"/>
      <c r="AE121" s="19"/>
      <c r="AF121" s="19"/>
      <c r="AG121" s="19"/>
      <c r="AH121" s="19"/>
      <c r="AI121" s="19"/>
      <c r="AJ121" s="19"/>
      <c r="AK121" s="19"/>
      <c r="AL121" s="19"/>
      <c r="AM121" s="19"/>
      <c r="AN121" s="19"/>
      <c r="AO121" s="19"/>
      <c r="AP121" s="19"/>
      <c r="AQ121" s="19"/>
      <c r="AR121" s="17"/>
    </row>
    <row r="122" spans="1:44" s="4" customFormat="1" ht="43.5" customHeight="1">
      <c r="A122" s="10">
        <v>114</v>
      </c>
      <c r="B122" s="72" t="s">
        <v>1092</v>
      </c>
      <c r="C122" s="73" t="s">
        <v>66</v>
      </c>
      <c r="D122" s="28" t="s">
        <v>19</v>
      </c>
      <c r="E122" s="13">
        <v>25000</v>
      </c>
      <c r="F122" s="57">
        <v>70.62</v>
      </c>
      <c r="G122" s="15">
        <f t="shared" si="1"/>
        <v>1765500</v>
      </c>
      <c r="H122" s="19"/>
      <c r="I122" s="19"/>
      <c r="J122" s="19"/>
      <c r="K122" s="19"/>
      <c r="L122" s="19"/>
      <c r="M122" s="19"/>
      <c r="N122" s="19"/>
      <c r="O122" s="19"/>
      <c r="P122" s="19"/>
      <c r="Q122" s="19"/>
      <c r="R122" s="19"/>
      <c r="S122" s="19"/>
      <c r="T122" s="19"/>
      <c r="U122" s="19"/>
      <c r="V122" s="19"/>
      <c r="W122" s="19"/>
      <c r="X122" s="19"/>
      <c r="Y122" s="19"/>
      <c r="Z122" s="158"/>
      <c r="AA122" s="19"/>
      <c r="AB122" s="19"/>
      <c r="AC122" s="19"/>
      <c r="AD122" s="19"/>
      <c r="AE122" s="19"/>
      <c r="AF122" s="19"/>
      <c r="AG122" s="19"/>
      <c r="AH122" s="19"/>
      <c r="AI122" s="19"/>
      <c r="AJ122" s="19"/>
      <c r="AK122" s="19"/>
      <c r="AL122" s="19"/>
      <c r="AM122" s="19"/>
      <c r="AN122" s="19"/>
      <c r="AO122" s="19"/>
      <c r="AP122" s="19"/>
      <c r="AQ122" s="19"/>
      <c r="AR122" s="17"/>
    </row>
    <row r="123" spans="1:44" s="4" customFormat="1" ht="43.5" customHeight="1">
      <c r="A123" s="10">
        <v>115</v>
      </c>
      <c r="B123" s="71" t="s">
        <v>252</v>
      </c>
      <c r="C123" s="71" t="s">
        <v>253</v>
      </c>
      <c r="D123" s="25" t="s">
        <v>19</v>
      </c>
      <c r="E123" s="13">
        <v>3</v>
      </c>
      <c r="F123" s="57">
        <v>58500</v>
      </c>
      <c r="G123" s="15">
        <f t="shared" si="1"/>
        <v>175500</v>
      </c>
      <c r="H123" s="19"/>
      <c r="I123" s="19"/>
      <c r="J123" s="19"/>
      <c r="K123" s="19"/>
      <c r="L123" s="19"/>
      <c r="M123" s="19"/>
      <c r="N123" s="19"/>
      <c r="O123" s="19"/>
      <c r="P123" s="19"/>
      <c r="Q123" s="19"/>
      <c r="R123" s="19"/>
      <c r="S123" s="19"/>
      <c r="T123" s="19"/>
      <c r="U123" s="19"/>
      <c r="V123" s="19"/>
      <c r="W123" s="19"/>
      <c r="X123" s="19"/>
      <c r="Y123" s="19"/>
      <c r="Z123" s="158"/>
      <c r="AA123" s="19"/>
      <c r="AB123" s="19"/>
      <c r="AC123" s="19"/>
      <c r="AD123" s="19"/>
      <c r="AE123" s="19"/>
      <c r="AF123" s="19"/>
      <c r="AG123" s="19"/>
      <c r="AH123" s="19"/>
      <c r="AI123" s="19"/>
      <c r="AJ123" s="19"/>
      <c r="AK123" s="19"/>
      <c r="AL123" s="19"/>
      <c r="AM123" s="19"/>
      <c r="AN123" s="19"/>
      <c r="AO123" s="19"/>
      <c r="AP123" s="19"/>
      <c r="AQ123" s="19"/>
      <c r="AR123" s="17"/>
    </row>
    <row r="124" spans="1:44" s="4" customFormat="1" ht="43.5" customHeight="1">
      <c r="A124" s="10">
        <v>116</v>
      </c>
      <c r="B124" s="71" t="s">
        <v>254</v>
      </c>
      <c r="C124" s="71" t="s">
        <v>255</v>
      </c>
      <c r="D124" s="25" t="s">
        <v>19</v>
      </c>
      <c r="E124" s="13">
        <v>3</v>
      </c>
      <c r="F124" s="57">
        <v>64500</v>
      </c>
      <c r="G124" s="15">
        <f t="shared" si="1"/>
        <v>193500</v>
      </c>
      <c r="H124" s="19"/>
      <c r="I124" s="19"/>
      <c r="J124" s="19"/>
      <c r="K124" s="19"/>
      <c r="L124" s="19"/>
      <c r="M124" s="19"/>
      <c r="N124" s="19"/>
      <c r="O124" s="19"/>
      <c r="P124" s="19"/>
      <c r="Q124" s="19"/>
      <c r="R124" s="19"/>
      <c r="S124" s="19"/>
      <c r="T124" s="19"/>
      <c r="U124" s="19"/>
      <c r="V124" s="19"/>
      <c r="W124" s="19"/>
      <c r="X124" s="19"/>
      <c r="Y124" s="19"/>
      <c r="Z124" s="158"/>
      <c r="AA124" s="19"/>
      <c r="AB124" s="19"/>
      <c r="AC124" s="19"/>
      <c r="AD124" s="19"/>
      <c r="AE124" s="19"/>
      <c r="AF124" s="19"/>
      <c r="AG124" s="19"/>
      <c r="AH124" s="19"/>
      <c r="AI124" s="19"/>
      <c r="AJ124" s="19"/>
      <c r="AK124" s="19"/>
      <c r="AL124" s="19"/>
      <c r="AM124" s="19"/>
      <c r="AN124" s="19"/>
      <c r="AO124" s="19"/>
      <c r="AP124" s="19"/>
      <c r="AQ124" s="19"/>
      <c r="AR124" s="17"/>
    </row>
    <row r="125" spans="1:44" s="4" customFormat="1" ht="43.5" customHeight="1">
      <c r="A125" s="10">
        <v>117</v>
      </c>
      <c r="B125" s="24" t="s">
        <v>71</v>
      </c>
      <c r="C125" s="24" t="s">
        <v>72</v>
      </c>
      <c r="D125" s="28" t="s">
        <v>19</v>
      </c>
      <c r="E125" s="13">
        <v>10</v>
      </c>
      <c r="F125" s="57">
        <v>25000</v>
      </c>
      <c r="G125" s="15">
        <f t="shared" si="1"/>
        <v>250000</v>
      </c>
      <c r="H125" s="19"/>
      <c r="I125" s="19"/>
      <c r="J125" s="19"/>
      <c r="K125" s="19"/>
      <c r="L125" s="19"/>
      <c r="M125" s="19"/>
      <c r="N125" s="19"/>
      <c r="O125" s="19"/>
      <c r="P125" s="19"/>
      <c r="Q125" s="19"/>
      <c r="R125" s="19"/>
      <c r="S125" s="19"/>
      <c r="T125" s="19"/>
      <c r="U125" s="19"/>
      <c r="V125" s="19"/>
      <c r="W125" s="19"/>
      <c r="X125" s="19"/>
      <c r="Y125" s="19"/>
      <c r="Z125" s="158"/>
      <c r="AA125" s="19"/>
      <c r="AB125" s="19"/>
      <c r="AC125" s="19"/>
      <c r="AD125" s="19"/>
      <c r="AE125" s="19"/>
      <c r="AF125" s="19"/>
      <c r="AG125" s="19"/>
      <c r="AH125" s="19"/>
      <c r="AI125" s="19"/>
      <c r="AJ125" s="19"/>
      <c r="AK125" s="19"/>
      <c r="AL125" s="19"/>
      <c r="AM125" s="19"/>
      <c r="AN125" s="19"/>
      <c r="AO125" s="19"/>
      <c r="AP125" s="19"/>
      <c r="AQ125" s="19"/>
      <c r="AR125" s="17"/>
    </row>
    <row r="126" spans="1:44" s="34" customFormat="1" ht="43.5" customHeight="1">
      <c r="A126" s="10">
        <v>118</v>
      </c>
      <c r="B126" s="24" t="s">
        <v>71</v>
      </c>
      <c r="C126" s="24" t="s">
        <v>73</v>
      </c>
      <c r="D126" s="28" t="s">
        <v>19</v>
      </c>
      <c r="E126" s="13">
        <v>10</v>
      </c>
      <c r="F126" s="57">
        <v>25000</v>
      </c>
      <c r="G126" s="15">
        <f t="shared" si="1"/>
        <v>250000</v>
      </c>
      <c r="H126" s="19"/>
      <c r="I126" s="19"/>
      <c r="J126" s="19"/>
      <c r="K126" s="19"/>
      <c r="L126" s="19"/>
      <c r="M126" s="19"/>
      <c r="N126" s="19"/>
      <c r="O126" s="19"/>
      <c r="P126" s="19"/>
      <c r="Q126" s="19"/>
      <c r="R126" s="19"/>
      <c r="S126" s="19"/>
      <c r="T126" s="19"/>
      <c r="U126" s="19"/>
      <c r="V126" s="19"/>
      <c r="W126" s="19"/>
      <c r="X126" s="19"/>
      <c r="Y126" s="19"/>
      <c r="Z126" s="158"/>
      <c r="AA126" s="19"/>
      <c r="AB126" s="19"/>
      <c r="AC126" s="19"/>
      <c r="AD126" s="19"/>
      <c r="AE126" s="19"/>
      <c r="AF126" s="19"/>
      <c r="AG126" s="19"/>
      <c r="AH126" s="19"/>
      <c r="AI126" s="19"/>
      <c r="AJ126" s="19"/>
      <c r="AK126" s="19"/>
      <c r="AL126" s="19"/>
      <c r="AM126" s="31">
        <v>7349</v>
      </c>
      <c r="AN126" s="19"/>
      <c r="AO126" s="19"/>
      <c r="AP126" s="19"/>
      <c r="AQ126" s="19"/>
      <c r="AR126" s="17"/>
    </row>
    <row r="127" spans="1:44" s="34" customFormat="1" ht="43.5" customHeight="1">
      <c r="A127" s="10">
        <v>119</v>
      </c>
      <c r="B127" s="24" t="s">
        <v>71</v>
      </c>
      <c r="C127" s="24" t="s">
        <v>74</v>
      </c>
      <c r="D127" s="28" t="s">
        <v>19</v>
      </c>
      <c r="E127" s="13">
        <v>10</v>
      </c>
      <c r="F127" s="57">
        <v>25000</v>
      </c>
      <c r="G127" s="15">
        <f t="shared" si="1"/>
        <v>250000</v>
      </c>
      <c r="H127" s="19"/>
      <c r="I127" s="19"/>
      <c r="J127" s="19"/>
      <c r="K127" s="19"/>
      <c r="L127" s="19"/>
      <c r="M127" s="19"/>
      <c r="N127" s="19"/>
      <c r="O127" s="19"/>
      <c r="P127" s="19"/>
      <c r="Q127" s="19"/>
      <c r="R127" s="19"/>
      <c r="S127" s="19"/>
      <c r="T127" s="19"/>
      <c r="U127" s="19"/>
      <c r="V127" s="19"/>
      <c r="W127" s="19"/>
      <c r="X127" s="19"/>
      <c r="Y127" s="19"/>
      <c r="Z127" s="158"/>
      <c r="AA127" s="19"/>
      <c r="AB127" s="19"/>
      <c r="AC127" s="19"/>
      <c r="AD127" s="19"/>
      <c r="AE127" s="19"/>
      <c r="AF127" s="19"/>
      <c r="AG127" s="19"/>
      <c r="AH127" s="19"/>
      <c r="AI127" s="19"/>
      <c r="AJ127" s="19"/>
      <c r="AK127" s="19"/>
      <c r="AL127" s="19"/>
      <c r="AM127" s="31">
        <v>7349</v>
      </c>
      <c r="AN127" s="19"/>
      <c r="AO127" s="19"/>
      <c r="AP127" s="19"/>
      <c r="AQ127" s="19"/>
      <c r="AR127" s="17"/>
    </row>
    <row r="128" spans="1:44" s="4" customFormat="1" ht="43.5" customHeight="1">
      <c r="A128" s="10">
        <v>120</v>
      </c>
      <c r="B128" s="66" t="s">
        <v>256</v>
      </c>
      <c r="C128" s="66" t="s">
        <v>257</v>
      </c>
      <c r="D128" s="28" t="s">
        <v>19</v>
      </c>
      <c r="E128" s="13">
        <v>30</v>
      </c>
      <c r="F128" s="57">
        <v>6420</v>
      </c>
      <c r="G128" s="15">
        <f t="shared" ref="G128:G190" si="2">E128*F128</f>
        <v>192600</v>
      </c>
      <c r="H128" s="19"/>
      <c r="I128" s="19"/>
      <c r="J128" s="19"/>
      <c r="K128" s="19"/>
      <c r="L128" s="19"/>
      <c r="M128" s="19"/>
      <c r="N128" s="19"/>
      <c r="O128" s="19"/>
      <c r="P128" s="19"/>
      <c r="Q128" s="19"/>
      <c r="R128" s="19"/>
      <c r="S128" s="19"/>
      <c r="T128" s="19"/>
      <c r="U128" s="19"/>
      <c r="V128" s="19"/>
      <c r="W128" s="19"/>
      <c r="X128" s="19"/>
      <c r="Y128" s="19"/>
      <c r="Z128" s="158"/>
      <c r="AA128" s="19"/>
      <c r="AB128" s="19"/>
      <c r="AC128" s="19"/>
      <c r="AD128" s="19"/>
      <c r="AE128" s="19"/>
      <c r="AF128" s="19"/>
      <c r="AG128" s="19"/>
      <c r="AH128" s="19"/>
      <c r="AI128" s="19"/>
      <c r="AJ128" s="19"/>
      <c r="AK128" s="19"/>
      <c r="AL128" s="19"/>
      <c r="AM128" s="19"/>
      <c r="AN128" s="19"/>
      <c r="AO128" s="19"/>
      <c r="AP128" s="19"/>
      <c r="AQ128" s="19"/>
      <c r="AR128" s="17"/>
    </row>
    <row r="129" spans="1:44" s="4" customFormat="1" ht="43.5" customHeight="1">
      <c r="A129" s="10">
        <v>121</v>
      </c>
      <c r="B129" s="66" t="s">
        <v>256</v>
      </c>
      <c r="C129" s="66" t="s">
        <v>258</v>
      </c>
      <c r="D129" s="28" t="s">
        <v>19</v>
      </c>
      <c r="E129" s="13">
        <v>30</v>
      </c>
      <c r="F129" s="57">
        <v>6420</v>
      </c>
      <c r="G129" s="15">
        <f t="shared" si="2"/>
        <v>192600</v>
      </c>
      <c r="H129" s="19"/>
      <c r="I129" s="19"/>
      <c r="J129" s="19"/>
      <c r="K129" s="19"/>
      <c r="L129" s="19"/>
      <c r="M129" s="19"/>
      <c r="N129" s="19"/>
      <c r="O129" s="19"/>
      <c r="P129" s="19"/>
      <c r="Q129" s="19"/>
      <c r="R129" s="19"/>
      <c r="S129" s="19"/>
      <c r="T129" s="19"/>
      <c r="U129" s="19"/>
      <c r="V129" s="19"/>
      <c r="W129" s="19"/>
      <c r="X129" s="19"/>
      <c r="Y129" s="19"/>
      <c r="Z129" s="158"/>
      <c r="AA129" s="19"/>
      <c r="AB129" s="19"/>
      <c r="AC129" s="19"/>
      <c r="AD129" s="19"/>
      <c r="AE129" s="19"/>
      <c r="AF129" s="19"/>
      <c r="AG129" s="19"/>
      <c r="AH129" s="19"/>
      <c r="AI129" s="19"/>
      <c r="AJ129" s="19"/>
      <c r="AK129" s="19"/>
      <c r="AL129" s="19"/>
      <c r="AM129" s="19"/>
      <c r="AN129" s="19"/>
      <c r="AO129" s="19"/>
      <c r="AP129" s="19"/>
      <c r="AQ129" s="19"/>
      <c r="AR129" s="17"/>
    </row>
    <row r="130" spans="1:44" s="4" customFormat="1" ht="43.5" customHeight="1">
      <c r="A130" s="10">
        <v>122</v>
      </c>
      <c r="B130" s="60" t="s">
        <v>259</v>
      </c>
      <c r="C130" s="60" t="s">
        <v>260</v>
      </c>
      <c r="D130" s="28" t="s">
        <v>64</v>
      </c>
      <c r="E130" s="13">
        <v>1</v>
      </c>
      <c r="F130" s="57">
        <v>25000</v>
      </c>
      <c r="G130" s="15">
        <f t="shared" si="2"/>
        <v>25000</v>
      </c>
      <c r="H130" s="19"/>
      <c r="I130" s="19"/>
      <c r="J130" s="19"/>
      <c r="K130" s="19"/>
      <c r="L130" s="19"/>
      <c r="M130" s="19"/>
      <c r="N130" s="19"/>
      <c r="O130" s="19"/>
      <c r="P130" s="19"/>
      <c r="Q130" s="19"/>
      <c r="R130" s="19"/>
      <c r="S130" s="19"/>
      <c r="T130" s="19"/>
      <c r="U130" s="19"/>
      <c r="V130" s="19"/>
      <c r="W130" s="19"/>
      <c r="X130" s="19"/>
      <c r="Y130" s="19"/>
      <c r="Z130" s="158"/>
      <c r="AA130" s="19"/>
      <c r="AB130" s="19"/>
      <c r="AC130" s="19"/>
      <c r="AD130" s="19"/>
      <c r="AE130" s="19"/>
      <c r="AF130" s="19"/>
      <c r="AG130" s="19"/>
      <c r="AH130" s="19"/>
      <c r="AI130" s="19"/>
      <c r="AJ130" s="19"/>
      <c r="AK130" s="19"/>
      <c r="AL130" s="19"/>
      <c r="AM130" s="19"/>
      <c r="AN130" s="19"/>
      <c r="AO130" s="19"/>
      <c r="AP130" s="19"/>
      <c r="AQ130" s="19"/>
      <c r="AR130" s="17"/>
    </row>
    <row r="131" spans="1:44" s="34" customFormat="1" ht="43.5" customHeight="1">
      <c r="A131" s="10">
        <v>123</v>
      </c>
      <c r="B131" s="43" t="s">
        <v>261</v>
      </c>
      <c r="C131" s="24" t="s">
        <v>262</v>
      </c>
      <c r="D131" s="28" t="s">
        <v>19</v>
      </c>
      <c r="E131" s="13">
        <v>132</v>
      </c>
      <c r="F131" s="57">
        <v>660</v>
      </c>
      <c r="G131" s="15">
        <f t="shared" si="2"/>
        <v>87120</v>
      </c>
      <c r="H131" s="19"/>
      <c r="I131" s="19"/>
      <c r="J131" s="19"/>
      <c r="K131" s="19"/>
      <c r="L131" s="19"/>
      <c r="M131" s="19"/>
      <c r="N131" s="19"/>
      <c r="O131" s="19"/>
      <c r="P131" s="19"/>
      <c r="Q131" s="19"/>
      <c r="R131" s="19"/>
      <c r="S131" s="19"/>
      <c r="T131" s="19">
        <v>645</v>
      </c>
      <c r="U131" s="19"/>
      <c r="V131" s="19"/>
      <c r="W131" s="19"/>
      <c r="X131" s="19"/>
      <c r="Y131" s="19"/>
      <c r="Z131" s="158"/>
      <c r="AA131" s="19"/>
      <c r="AB131" s="19"/>
      <c r="AC131" s="19"/>
      <c r="AD131" s="19"/>
      <c r="AE131" s="19"/>
      <c r="AF131" s="19"/>
      <c r="AG131" s="19"/>
      <c r="AH131" s="19"/>
      <c r="AI131" s="19"/>
      <c r="AJ131" s="19"/>
      <c r="AK131" s="19"/>
      <c r="AL131" s="19"/>
      <c r="AM131" s="19">
        <v>605</v>
      </c>
      <c r="AN131" s="19"/>
      <c r="AO131" s="19"/>
      <c r="AP131" s="19"/>
      <c r="AQ131" s="19"/>
      <c r="AR131" s="17"/>
    </row>
    <row r="132" spans="1:44" s="4" customFormat="1" ht="43.5" customHeight="1">
      <c r="A132" s="10">
        <v>124</v>
      </c>
      <c r="B132" s="24" t="s">
        <v>263</v>
      </c>
      <c r="C132" s="64" t="s">
        <v>264</v>
      </c>
      <c r="D132" s="55" t="s">
        <v>19</v>
      </c>
      <c r="E132" s="13">
        <v>2500</v>
      </c>
      <c r="F132" s="57">
        <v>39.590000000000003</v>
      </c>
      <c r="G132" s="15">
        <f t="shared" si="2"/>
        <v>98975.000000000015</v>
      </c>
      <c r="H132" s="19"/>
      <c r="I132" s="19"/>
      <c r="J132" s="19"/>
      <c r="K132" s="19"/>
      <c r="L132" s="19"/>
      <c r="M132" s="19"/>
      <c r="N132" s="19"/>
      <c r="O132" s="19"/>
      <c r="P132" s="19"/>
      <c r="Q132" s="19"/>
      <c r="R132" s="19"/>
      <c r="S132" s="19"/>
      <c r="T132" s="19"/>
      <c r="U132" s="19"/>
      <c r="V132" s="19"/>
      <c r="W132" s="19"/>
      <c r="X132" s="19"/>
      <c r="Y132" s="19"/>
      <c r="Z132" s="158"/>
      <c r="AA132" s="19"/>
      <c r="AB132" s="19"/>
      <c r="AC132" s="19"/>
      <c r="AD132" s="19"/>
      <c r="AE132" s="19"/>
      <c r="AF132" s="19"/>
      <c r="AG132" s="19"/>
      <c r="AH132" s="19"/>
      <c r="AI132" s="19"/>
      <c r="AJ132" s="19"/>
      <c r="AK132" s="19"/>
      <c r="AL132" s="19"/>
      <c r="AM132" s="19"/>
      <c r="AN132" s="19"/>
      <c r="AO132" s="19"/>
      <c r="AP132" s="19"/>
      <c r="AQ132" s="19"/>
      <c r="AR132" s="17"/>
    </row>
    <row r="133" spans="1:44" s="4" customFormat="1" ht="43.5" customHeight="1">
      <c r="A133" s="10">
        <v>125</v>
      </c>
      <c r="B133" s="24" t="s">
        <v>265</v>
      </c>
      <c r="C133" s="24" t="s">
        <v>266</v>
      </c>
      <c r="D133" s="28" t="s">
        <v>19</v>
      </c>
      <c r="E133" s="13">
        <v>1000</v>
      </c>
      <c r="F133" s="57">
        <v>33.17</v>
      </c>
      <c r="G133" s="15">
        <f t="shared" si="2"/>
        <v>33170</v>
      </c>
      <c r="H133" s="19"/>
      <c r="I133" s="19"/>
      <c r="J133" s="19"/>
      <c r="K133" s="19"/>
      <c r="L133" s="19"/>
      <c r="M133" s="19"/>
      <c r="N133" s="19"/>
      <c r="O133" s="19"/>
      <c r="P133" s="19"/>
      <c r="Q133" s="19"/>
      <c r="R133" s="19"/>
      <c r="S133" s="19"/>
      <c r="T133" s="19"/>
      <c r="U133" s="19"/>
      <c r="V133" s="19"/>
      <c r="W133" s="19"/>
      <c r="X133" s="19"/>
      <c r="Y133" s="19"/>
      <c r="Z133" s="158"/>
      <c r="AA133" s="19"/>
      <c r="AB133" s="19"/>
      <c r="AC133" s="19"/>
      <c r="AD133" s="19"/>
      <c r="AE133" s="19"/>
      <c r="AF133" s="19"/>
      <c r="AG133" s="19"/>
      <c r="AH133" s="19"/>
      <c r="AI133" s="19"/>
      <c r="AJ133" s="19"/>
      <c r="AK133" s="19"/>
      <c r="AL133" s="19"/>
      <c r="AM133" s="19"/>
      <c r="AN133" s="19"/>
      <c r="AO133" s="19"/>
      <c r="AP133" s="19"/>
      <c r="AQ133" s="19"/>
      <c r="AR133" s="17"/>
    </row>
    <row r="134" spans="1:44" s="4" customFormat="1" ht="43.5" customHeight="1">
      <c r="A134" s="10">
        <v>126</v>
      </c>
      <c r="B134" s="74" t="s">
        <v>91</v>
      </c>
      <c r="C134" s="24" t="s">
        <v>92</v>
      </c>
      <c r="D134" s="28" t="s">
        <v>19</v>
      </c>
      <c r="E134" s="13">
        <v>200</v>
      </c>
      <c r="F134" s="57">
        <v>18000</v>
      </c>
      <c r="G134" s="15">
        <f t="shared" si="2"/>
        <v>3600000</v>
      </c>
      <c r="H134" s="19"/>
      <c r="I134" s="19"/>
      <c r="J134" s="19"/>
      <c r="K134" s="19"/>
      <c r="L134" s="19"/>
      <c r="M134" s="19"/>
      <c r="N134" s="19"/>
      <c r="O134" s="19"/>
      <c r="P134" s="19"/>
      <c r="Q134" s="19"/>
      <c r="R134" s="19"/>
      <c r="S134" s="19"/>
      <c r="T134" s="19"/>
      <c r="U134" s="19"/>
      <c r="V134" s="19"/>
      <c r="W134" s="19"/>
      <c r="X134" s="19"/>
      <c r="Y134" s="19"/>
      <c r="Z134" s="158"/>
      <c r="AA134" s="19"/>
      <c r="AB134" s="19"/>
      <c r="AC134" s="19"/>
      <c r="AD134" s="19"/>
      <c r="AE134" s="19"/>
      <c r="AF134" s="19"/>
      <c r="AG134" s="19"/>
      <c r="AH134" s="19"/>
      <c r="AI134" s="19"/>
      <c r="AJ134" s="19"/>
      <c r="AK134" s="19"/>
      <c r="AL134" s="19"/>
      <c r="AM134" s="19"/>
      <c r="AN134" s="19"/>
      <c r="AO134" s="19"/>
      <c r="AP134" s="19"/>
      <c r="AQ134" s="19"/>
      <c r="AR134" s="17"/>
    </row>
    <row r="135" spans="1:44" s="4" customFormat="1" ht="43.5" customHeight="1">
      <c r="A135" s="10">
        <v>127</v>
      </c>
      <c r="B135" s="27" t="s">
        <v>93</v>
      </c>
      <c r="C135" s="24" t="s">
        <v>94</v>
      </c>
      <c r="D135" s="28" t="s">
        <v>19</v>
      </c>
      <c r="E135" s="13">
        <v>250</v>
      </c>
      <c r="F135" s="57">
        <v>19000</v>
      </c>
      <c r="G135" s="15">
        <f t="shared" si="2"/>
        <v>4750000</v>
      </c>
      <c r="H135" s="19"/>
      <c r="I135" s="19"/>
      <c r="J135" s="19"/>
      <c r="K135" s="19"/>
      <c r="L135" s="19"/>
      <c r="M135" s="19"/>
      <c r="N135" s="19"/>
      <c r="O135" s="19"/>
      <c r="P135" s="19"/>
      <c r="Q135" s="19"/>
      <c r="R135" s="19"/>
      <c r="S135" s="19"/>
      <c r="T135" s="19"/>
      <c r="U135" s="19"/>
      <c r="V135" s="19"/>
      <c r="W135" s="19"/>
      <c r="X135" s="19"/>
      <c r="Y135" s="19"/>
      <c r="Z135" s="158"/>
      <c r="AA135" s="19"/>
      <c r="AB135" s="19"/>
      <c r="AC135" s="19"/>
      <c r="AD135" s="19"/>
      <c r="AE135" s="19"/>
      <c r="AF135" s="19"/>
      <c r="AG135" s="19"/>
      <c r="AH135" s="19"/>
      <c r="AI135" s="19"/>
      <c r="AJ135" s="19"/>
      <c r="AK135" s="19"/>
      <c r="AL135" s="19"/>
      <c r="AM135" s="19"/>
      <c r="AN135" s="19"/>
      <c r="AO135" s="19"/>
      <c r="AP135" s="19"/>
      <c r="AQ135" s="19"/>
      <c r="AR135" s="17"/>
    </row>
    <row r="136" spans="1:44" s="4" customFormat="1" ht="43.5" customHeight="1">
      <c r="A136" s="10">
        <v>128</v>
      </c>
      <c r="B136" s="24" t="s">
        <v>267</v>
      </c>
      <c r="C136" s="24" t="s">
        <v>268</v>
      </c>
      <c r="D136" s="30" t="s">
        <v>50</v>
      </c>
      <c r="E136" s="13">
        <v>10</v>
      </c>
      <c r="F136" s="57">
        <v>882.75</v>
      </c>
      <c r="G136" s="15">
        <f t="shared" si="2"/>
        <v>8827.5</v>
      </c>
      <c r="H136" s="19"/>
      <c r="I136" s="19"/>
      <c r="J136" s="19"/>
      <c r="K136" s="19"/>
      <c r="L136" s="19"/>
      <c r="M136" s="19"/>
      <c r="N136" s="19"/>
      <c r="O136" s="19"/>
      <c r="P136" s="19"/>
      <c r="Q136" s="19"/>
      <c r="R136" s="19"/>
      <c r="S136" s="19"/>
      <c r="T136" s="19"/>
      <c r="U136" s="19"/>
      <c r="V136" s="19"/>
      <c r="W136" s="19"/>
      <c r="X136" s="19"/>
      <c r="Y136" s="19"/>
      <c r="Z136" s="158"/>
      <c r="AA136" s="19"/>
      <c r="AB136" s="19"/>
      <c r="AC136" s="19"/>
      <c r="AD136" s="19"/>
      <c r="AE136" s="19"/>
      <c r="AF136" s="19"/>
      <c r="AG136" s="19"/>
      <c r="AH136" s="19"/>
      <c r="AI136" s="19"/>
      <c r="AJ136" s="19"/>
      <c r="AK136" s="19"/>
      <c r="AL136" s="19"/>
      <c r="AM136" s="19"/>
      <c r="AN136" s="19"/>
      <c r="AO136" s="19"/>
      <c r="AP136" s="19"/>
      <c r="AQ136" s="19"/>
      <c r="AR136" s="17"/>
    </row>
    <row r="137" spans="1:44" s="4" customFormat="1" ht="43.5" customHeight="1">
      <c r="A137" s="10">
        <v>129</v>
      </c>
      <c r="B137" s="66" t="s">
        <v>269</v>
      </c>
      <c r="C137" s="66" t="s">
        <v>269</v>
      </c>
      <c r="D137" s="28" t="s">
        <v>19</v>
      </c>
      <c r="E137" s="47">
        <v>5</v>
      </c>
      <c r="F137" s="57">
        <v>1926</v>
      </c>
      <c r="G137" s="15">
        <f t="shared" si="2"/>
        <v>9630</v>
      </c>
      <c r="H137" s="19"/>
      <c r="I137" s="19"/>
      <c r="J137" s="19"/>
      <c r="K137" s="19"/>
      <c r="L137" s="19"/>
      <c r="M137" s="19"/>
      <c r="N137" s="19"/>
      <c r="O137" s="19"/>
      <c r="P137" s="19"/>
      <c r="Q137" s="19"/>
      <c r="R137" s="19"/>
      <c r="S137" s="19"/>
      <c r="T137" s="19"/>
      <c r="U137" s="19"/>
      <c r="V137" s="19"/>
      <c r="W137" s="19"/>
      <c r="X137" s="19"/>
      <c r="Y137" s="19"/>
      <c r="Z137" s="158"/>
      <c r="AA137" s="19"/>
      <c r="AB137" s="19"/>
      <c r="AC137" s="19"/>
      <c r="AD137" s="19"/>
      <c r="AE137" s="19"/>
      <c r="AF137" s="19"/>
      <c r="AG137" s="19"/>
      <c r="AH137" s="19"/>
      <c r="AI137" s="19"/>
      <c r="AJ137" s="19"/>
      <c r="AK137" s="19"/>
      <c r="AL137" s="19"/>
      <c r="AM137" s="19"/>
      <c r="AN137" s="19"/>
      <c r="AO137" s="19"/>
      <c r="AP137" s="19"/>
      <c r="AQ137" s="19"/>
      <c r="AR137" s="17"/>
    </row>
    <row r="138" spans="1:44" s="4" customFormat="1" ht="43.5" customHeight="1">
      <c r="A138" s="10">
        <v>130</v>
      </c>
      <c r="B138" s="24" t="s">
        <v>270</v>
      </c>
      <c r="C138" s="66" t="s">
        <v>270</v>
      </c>
      <c r="D138" s="28" t="s">
        <v>19</v>
      </c>
      <c r="E138" s="13">
        <v>5</v>
      </c>
      <c r="F138" s="57">
        <v>1926</v>
      </c>
      <c r="G138" s="15">
        <f t="shared" si="2"/>
        <v>9630</v>
      </c>
      <c r="H138" s="19"/>
      <c r="I138" s="19"/>
      <c r="J138" s="19"/>
      <c r="K138" s="19"/>
      <c r="L138" s="19"/>
      <c r="M138" s="19"/>
      <c r="N138" s="19"/>
      <c r="O138" s="19"/>
      <c r="P138" s="19"/>
      <c r="Q138" s="19"/>
      <c r="R138" s="19"/>
      <c r="S138" s="19"/>
      <c r="T138" s="19"/>
      <c r="U138" s="19"/>
      <c r="V138" s="19"/>
      <c r="W138" s="19"/>
      <c r="X138" s="19"/>
      <c r="Y138" s="19"/>
      <c r="Z138" s="158"/>
      <c r="AA138" s="19"/>
      <c r="AB138" s="19"/>
      <c r="AC138" s="19"/>
      <c r="AD138" s="19"/>
      <c r="AE138" s="19"/>
      <c r="AF138" s="19"/>
      <c r="AG138" s="19"/>
      <c r="AH138" s="19"/>
      <c r="AI138" s="19"/>
      <c r="AJ138" s="19"/>
      <c r="AK138" s="19"/>
      <c r="AL138" s="19"/>
      <c r="AM138" s="19"/>
      <c r="AN138" s="19"/>
      <c r="AO138" s="19"/>
      <c r="AP138" s="19"/>
      <c r="AQ138" s="19"/>
      <c r="AR138" s="17"/>
    </row>
    <row r="139" spans="1:44" s="4" customFormat="1" ht="43.5" customHeight="1">
      <c r="A139" s="10">
        <v>131</v>
      </c>
      <c r="B139" s="66" t="s">
        <v>995</v>
      </c>
      <c r="C139" s="66" t="s">
        <v>271</v>
      </c>
      <c r="D139" s="28" t="s">
        <v>21</v>
      </c>
      <c r="E139" s="13">
        <v>2</v>
      </c>
      <c r="F139" s="57">
        <v>7000</v>
      </c>
      <c r="G139" s="15">
        <f t="shared" si="2"/>
        <v>14000</v>
      </c>
      <c r="H139" s="19"/>
      <c r="I139" s="19"/>
      <c r="J139" s="19"/>
      <c r="K139" s="19"/>
      <c r="L139" s="19"/>
      <c r="M139" s="19"/>
      <c r="N139" s="19"/>
      <c r="O139" s="19"/>
      <c r="P139" s="19"/>
      <c r="Q139" s="19"/>
      <c r="R139" s="19"/>
      <c r="S139" s="19"/>
      <c r="T139" s="19"/>
      <c r="U139" s="19"/>
      <c r="V139" s="19"/>
      <c r="W139" s="19"/>
      <c r="X139" s="19"/>
      <c r="Y139" s="19"/>
      <c r="Z139" s="158"/>
      <c r="AA139" s="19"/>
      <c r="AB139" s="19"/>
      <c r="AC139" s="19"/>
      <c r="AD139" s="19"/>
      <c r="AE139" s="19"/>
      <c r="AF139" s="19"/>
      <c r="AG139" s="19"/>
      <c r="AH139" s="19"/>
      <c r="AI139" s="19"/>
      <c r="AJ139" s="19"/>
      <c r="AK139" s="19"/>
      <c r="AL139" s="19"/>
      <c r="AM139" s="19"/>
      <c r="AN139" s="19"/>
      <c r="AO139" s="19"/>
      <c r="AP139" s="19"/>
      <c r="AQ139" s="19"/>
      <c r="AR139" s="17"/>
    </row>
    <row r="140" spans="1:44" s="4" customFormat="1" ht="43.5" customHeight="1">
      <c r="A140" s="10">
        <v>132</v>
      </c>
      <c r="B140" s="24" t="s">
        <v>88</v>
      </c>
      <c r="C140" s="24" t="s">
        <v>89</v>
      </c>
      <c r="D140" s="30" t="s">
        <v>19</v>
      </c>
      <c r="E140" s="13">
        <v>100</v>
      </c>
      <c r="F140" s="57">
        <v>658.05</v>
      </c>
      <c r="G140" s="15">
        <f t="shared" si="2"/>
        <v>65805</v>
      </c>
      <c r="H140" s="19"/>
      <c r="I140" s="19"/>
      <c r="J140" s="19"/>
      <c r="K140" s="19"/>
      <c r="L140" s="19"/>
      <c r="M140" s="19"/>
      <c r="N140" s="19"/>
      <c r="O140" s="19"/>
      <c r="P140" s="19"/>
      <c r="Q140" s="19"/>
      <c r="R140" s="19"/>
      <c r="S140" s="19"/>
      <c r="T140" s="19"/>
      <c r="U140" s="19"/>
      <c r="V140" s="19"/>
      <c r="W140" s="19"/>
      <c r="X140" s="19"/>
      <c r="Y140" s="19"/>
      <c r="Z140" s="158"/>
      <c r="AA140" s="19"/>
      <c r="AB140" s="19"/>
      <c r="AC140" s="19"/>
      <c r="AD140" s="19"/>
      <c r="AE140" s="19"/>
      <c r="AF140" s="19"/>
      <c r="AG140" s="19"/>
      <c r="AH140" s="19"/>
      <c r="AI140" s="19"/>
      <c r="AJ140" s="19"/>
      <c r="AK140" s="19"/>
      <c r="AL140" s="19"/>
      <c r="AM140" s="19"/>
      <c r="AN140" s="19"/>
      <c r="AO140" s="19"/>
      <c r="AP140" s="19"/>
      <c r="AQ140" s="19"/>
      <c r="AR140" s="17"/>
    </row>
    <row r="141" spans="1:44" s="4" customFormat="1" ht="43.5" customHeight="1">
      <c r="A141" s="10">
        <v>133</v>
      </c>
      <c r="B141" s="24" t="s">
        <v>88</v>
      </c>
      <c r="C141" s="24" t="s">
        <v>90</v>
      </c>
      <c r="D141" s="30" t="s">
        <v>19</v>
      </c>
      <c r="E141" s="13">
        <v>300</v>
      </c>
      <c r="F141" s="57">
        <v>390.55</v>
      </c>
      <c r="G141" s="15">
        <f t="shared" si="2"/>
        <v>117165</v>
      </c>
      <c r="H141" s="19"/>
      <c r="I141" s="19"/>
      <c r="J141" s="19"/>
      <c r="K141" s="19"/>
      <c r="L141" s="19"/>
      <c r="M141" s="19"/>
      <c r="N141" s="19"/>
      <c r="O141" s="19"/>
      <c r="P141" s="19"/>
      <c r="Q141" s="19"/>
      <c r="R141" s="19"/>
      <c r="S141" s="19"/>
      <c r="T141" s="19"/>
      <c r="U141" s="19"/>
      <c r="V141" s="19"/>
      <c r="W141" s="19"/>
      <c r="X141" s="19"/>
      <c r="Y141" s="19"/>
      <c r="Z141" s="158"/>
      <c r="AA141" s="19"/>
      <c r="AB141" s="19"/>
      <c r="AC141" s="19"/>
      <c r="AD141" s="19"/>
      <c r="AE141" s="19"/>
      <c r="AF141" s="19"/>
      <c r="AG141" s="19"/>
      <c r="AH141" s="19"/>
      <c r="AI141" s="19"/>
      <c r="AJ141" s="19"/>
      <c r="AK141" s="19"/>
      <c r="AL141" s="19"/>
      <c r="AM141" s="19"/>
      <c r="AN141" s="19"/>
      <c r="AO141" s="19"/>
      <c r="AP141" s="19"/>
      <c r="AQ141" s="19"/>
      <c r="AR141" s="17"/>
    </row>
    <row r="142" spans="1:44" s="4" customFormat="1" ht="43.5" customHeight="1">
      <c r="A142" s="10">
        <v>134</v>
      </c>
      <c r="B142" s="27" t="s">
        <v>272</v>
      </c>
      <c r="C142" s="24" t="s">
        <v>273</v>
      </c>
      <c r="D142" s="28" t="s">
        <v>19</v>
      </c>
      <c r="E142" s="13">
        <v>33</v>
      </c>
      <c r="F142" s="57">
        <v>1594.3</v>
      </c>
      <c r="G142" s="15">
        <f t="shared" si="2"/>
        <v>52611.9</v>
      </c>
      <c r="H142" s="19"/>
      <c r="I142" s="19"/>
      <c r="J142" s="19"/>
      <c r="K142" s="19"/>
      <c r="L142" s="19"/>
      <c r="M142" s="19"/>
      <c r="N142" s="19"/>
      <c r="O142" s="19"/>
      <c r="P142" s="19"/>
      <c r="Q142" s="19"/>
      <c r="R142" s="19"/>
      <c r="S142" s="19"/>
      <c r="T142" s="19"/>
      <c r="U142" s="19"/>
      <c r="V142" s="19"/>
      <c r="W142" s="19"/>
      <c r="X142" s="19"/>
      <c r="Y142" s="19"/>
      <c r="Z142" s="158"/>
      <c r="AA142" s="19"/>
      <c r="AB142" s="19"/>
      <c r="AC142" s="19"/>
      <c r="AD142" s="19"/>
      <c r="AE142" s="19"/>
      <c r="AF142" s="19"/>
      <c r="AG142" s="19"/>
      <c r="AH142" s="19"/>
      <c r="AI142" s="19"/>
      <c r="AJ142" s="19"/>
      <c r="AK142" s="19"/>
      <c r="AL142" s="19"/>
      <c r="AM142" s="19"/>
      <c r="AN142" s="19"/>
      <c r="AO142" s="19"/>
      <c r="AP142" s="19"/>
      <c r="AQ142" s="19"/>
      <c r="AR142" s="17"/>
    </row>
    <row r="143" spans="1:44" s="4" customFormat="1" ht="43.5" customHeight="1">
      <c r="A143" s="10">
        <v>135</v>
      </c>
      <c r="B143" s="27" t="s">
        <v>272</v>
      </c>
      <c r="C143" s="24" t="s">
        <v>274</v>
      </c>
      <c r="D143" s="28" t="s">
        <v>19</v>
      </c>
      <c r="E143" s="13">
        <v>40</v>
      </c>
      <c r="F143" s="57">
        <v>1819</v>
      </c>
      <c r="G143" s="15">
        <f t="shared" si="2"/>
        <v>72760</v>
      </c>
      <c r="H143" s="19"/>
      <c r="I143" s="19"/>
      <c r="J143" s="19"/>
      <c r="K143" s="19"/>
      <c r="L143" s="19"/>
      <c r="M143" s="19"/>
      <c r="N143" s="19"/>
      <c r="O143" s="19"/>
      <c r="P143" s="19"/>
      <c r="Q143" s="19"/>
      <c r="R143" s="19"/>
      <c r="S143" s="19"/>
      <c r="T143" s="19"/>
      <c r="U143" s="19"/>
      <c r="V143" s="19"/>
      <c r="W143" s="19"/>
      <c r="X143" s="19"/>
      <c r="Y143" s="19"/>
      <c r="Z143" s="158"/>
      <c r="AA143" s="19"/>
      <c r="AB143" s="19"/>
      <c r="AC143" s="19"/>
      <c r="AD143" s="19"/>
      <c r="AE143" s="19"/>
      <c r="AF143" s="19"/>
      <c r="AG143" s="19"/>
      <c r="AH143" s="19"/>
      <c r="AI143" s="19"/>
      <c r="AJ143" s="19"/>
      <c r="AK143" s="19"/>
      <c r="AL143" s="19"/>
      <c r="AM143" s="19"/>
      <c r="AN143" s="19"/>
      <c r="AO143" s="19"/>
      <c r="AP143" s="19"/>
      <c r="AQ143" s="19"/>
      <c r="AR143" s="17"/>
    </row>
    <row r="144" spans="1:44" s="34" customFormat="1" ht="60" customHeight="1">
      <c r="A144" s="10">
        <v>136</v>
      </c>
      <c r="B144" s="27" t="s">
        <v>276</v>
      </c>
      <c r="C144" s="24" t="s">
        <v>277</v>
      </c>
      <c r="D144" s="28" t="s">
        <v>19</v>
      </c>
      <c r="E144" s="13">
        <v>260</v>
      </c>
      <c r="F144" s="57">
        <v>749</v>
      </c>
      <c r="G144" s="15">
        <f t="shared" si="2"/>
        <v>194740</v>
      </c>
      <c r="H144" s="19"/>
      <c r="I144" s="19"/>
      <c r="J144" s="19"/>
      <c r="K144" s="19"/>
      <c r="L144" s="19"/>
      <c r="M144" s="19"/>
      <c r="N144" s="19"/>
      <c r="O144" s="19"/>
      <c r="P144" s="19"/>
      <c r="Q144" s="19"/>
      <c r="R144" s="19"/>
      <c r="S144" s="19"/>
      <c r="T144" s="19"/>
      <c r="U144" s="19">
        <v>700</v>
      </c>
      <c r="V144" s="19"/>
      <c r="W144" s="19"/>
      <c r="X144" s="19"/>
      <c r="Y144" s="19"/>
      <c r="Z144" s="158"/>
      <c r="AA144" s="19"/>
      <c r="AB144" s="19"/>
      <c r="AC144" s="19">
        <v>740</v>
      </c>
      <c r="AD144" s="19"/>
      <c r="AE144" s="19"/>
      <c r="AF144" s="19"/>
      <c r="AG144" s="19"/>
      <c r="AH144" s="19"/>
      <c r="AI144" s="19"/>
      <c r="AJ144" s="19"/>
      <c r="AK144" s="19"/>
      <c r="AL144" s="19"/>
      <c r="AM144" s="19"/>
      <c r="AN144" s="19"/>
      <c r="AO144" s="19"/>
      <c r="AP144" s="19"/>
      <c r="AQ144" s="19"/>
      <c r="AR144" s="17"/>
    </row>
    <row r="145" spans="1:44" s="34" customFormat="1" ht="43.5" customHeight="1">
      <c r="A145" s="10">
        <v>137</v>
      </c>
      <c r="B145" s="27" t="s">
        <v>278</v>
      </c>
      <c r="C145" s="24" t="s">
        <v>279</v>
      </c>
      <c r="D145" s="28" t="s">
        <v>19</v>
      </c>
      <c r="E145" s="13">
        <v>220</v>
      </c>
      <c r="F145" s="57">
        <v>749</v>
      </c>
      <c r="G145" s="15">
        <f t="shared" si="2"/>
        <v>164780</v>
      </c>
      <c r="H145" s="19"/>
      <c r="I145" s="19"/>
      <c r="J145" s="19"/>
      <c r="K145" s="19"/>
      <c r="L145" s="19"/>
      <c r="M145" s="19"/>
      <c r="N145" s="19"/>
      <c r="O145" s="19"/>
      <c r="P145" s="19"/>
      <c r="Q145" s="19"/>
      <c r="R145" s="19"/>
      <c r="S145" s="19"/>
      <c r="T145" s="19"/>
      <c r="U145" s="19">
        <v>700</v>
      </c>
      <c r="V145" s="19"/>
      <c r="W145" s="19"/>
      <c r="X145" s="19"/>
      <c r="Y145" s="19"/>
      <c r="Z145" s="158"/>
      <c r="AA145" s="19"/>
      <c r="AB145" s="19"/>
      <c r="AC145" s="19">
        <v>740</v>
      </c>
      <c r="AD145" s="19"/>
      <c r="AE145" s="19"/>
      <c r="AF145" s="19"/>
      <c r="AG145" s="19"/>
      <c r="AH145" s="19"/>
      <c r="AI145" s="19"/>
      <c r="AJ145" s="19"/>
      <c r="AK145" s="19"/>
      <c r="AL145" s="19"/>
      <c r="AM145" s="19"/>
      <c r="AN145" s="19"/>
      <c r="AO145" s="19"/>
      <c r="AP145" s="19"/>
      <c r="AQ145" s="19"/>
      <c r="AR145" s="17"/>
    </row>
    <row r="146" spans="1:44" s="34" customFormat="1" ht="43.5" customHeight="1">
      <c r="A146" s="10">
        <v>138</v>
      </c>
      <c r="B146" s="64" t="s">
        <v>280</v>
      </c>
      <c r="C146" s="64" t="s">
        <v>281</v>
      </c>
      <c r="D146" s="28" t="s">
        <v>19</v>
      </c>
      <c r="E146" s="13">
        <v>170</v>
      </c>
      <c r="F146" s="57">
        <v>930.9</v>
      </c>
      <c r="G146" s="15">
        <f t="shared" si="2"/>
        <v>158253</v>
      </c>
      <c r="H146" s="19"/>
      <c r="I146" s="19"/>
      <c r="J146" s="19"/>
      <c r="K146" s="19"/>
      <c r="L146" s="19"/>
      <c r="M146" s="19"/>
      <c r="N146" s="19"/>
      <c r="O146" s="19"/>
      <c r="P146" s="19"/>
      <c r="Q146" s="19"/>
      <c r="R146" s="19"/>
      <c r="S146" s="19"/>
      <c r="T146" s="19">
        <v>925</v>
      </c>
      <c r="U146" s="19">
        <v>700</v>
      </c>
      <c r="V146" s="19"/>
      <c r="W146" s="19"/>
      <c r="X146" s="19"/>
      <c r="Y146" s="19"/>
      <c r="Z146" s="158"/>
      <c r="AA146" s="19"/>
      <c r="AB146" s="19"/>
      <c r="AC146" s="19">
        <v>740</v>
      </c>
      <c r="AD146" s="19"/>
      <c r="AE146" s="19"/>
      <c r="AF146" s="19"/>
      <c r="AG146" s="19"/>
      <c r="AH146" s="19"/>
      <c r="AI146" s="19"/>
      <c r="AJ146" s="19"/>
      <c r="AK146" s="19"/>
      <c r="AL146" s="19"/>
      <c r="AM146" s="19">
        <v>916</v>
      </c>
      <c r="AN146" s="19"/>
      <c r="AO146" s="19"/>
      <c r="AP146" s="19"/>
      <c r="AQ146" s="19"/>
      <c r="AR146" s="17"/>
    </row>
    <row r="147" spans="1:44" s="34" customFormat="1" ht="43.5" customHeight="1">
      <c r="A147" s="10">
        <v>139</v>
      </c>
      <c r="B147" s="64" t="s">
        <v>282</v>
      </c>
      <c r="C147" s="64" t="s">
        <v>283</v>
      </c>
      <c r="D147" s="28" t="s">
        <v>19</v>
      </c>
      <c r="E147" s="13">
        <v>150</v>
      </c>
      <c r="F147" s="57">
        <v>930.9</v>
      </c>
      <c r="G147" s="15">
        <f t="shared" si="2"/>
        <v>139635</v>
      </c>
      <c r="H147" s="19"/>
      <c r="I147" s="19"/>
      <c r="J147" s="19"/>
      <c r="K147" s="19"/>
      <c r="L147" s="19"/>
      <c r="M147" s="19"/>
      <c r="N147" s="19"/>
      <c r="O147" s="19"/>
      <c r="P147" s="19"/>
      <c r="Q147" s="19"/>
      <c r="R147" s="19"/>
      <c r="S147" s="19"/>
      <c r="T147" s="19">
        <v>925</v>
      </c>
      <c r="U147" s="19">
        <v>700</v>
      </c>
      <c r="V147" s="19"/>
      <c r="W147" s="19"/>
      <c r="X147" s="19"/>
      <c r="Y147" s="19"/>
      <c r="Z147" s="158"/>
      <c r="AA147" s="19"/>
      <c r="AB147" s="19"/>
      <c r="AC147" s="19">
        <v>740</v>
      </c>
      <c r="AD147" s="19"/>
      <c r="AE147" s="19"/>
      <c r="AF147" s="19"/>
      <c r="AG147" s="19"/>
      <c r="AH147" s="19"/>
      <c r="AI147" s="19"/>
      <c r="AJ147" s="19"/>
      <c r="AK147" s="19"/>
      <c r="AL147" s="19"/>
      <c r="AM147" s="19">
        <v>916</v>
      </c>
      <c r="AN147" s="19"/>
      <c r="AO147" s="19"/>
      <c r="AP147" s="19"/>
      <c r="AQ147" s="19"/>
      <c r="AR147" s="17"/>
    </row>
    <row r="148" spans="1:44" s="4" customFormat="1" ht="43.5" customHeight="1">
      <c r="A148" s="10">
        <v>140</v>
      </c>
      <c r="B148" s="66" t="s">
        <v>284</v>
      </c>
      <c r="C148" s="66" t="s">
        <v>285</v>
      </c>
      <c r="D148" s="28" t="s">
        <v>19</v>
      </c>
      <c r="E148" s="47">
        <v>65</v>
      </c>
      <c r="F148" s="57">
        <v>350</v>
      </c>
      <c r="G148" s="15">
        <f t="shared" si="2"/>
        <v>22750</v>
      </c>
      <c r="H148" s="19"/>
      <c r="I148" s="19"/>
      <c r="J148" s="19"/>
      <c r="K148" s="19"/>
      <c r="L148" s="19"/>
      <c r="M148" s="19"/>
      <c r="N148" s="19"/>
      <c r="O148" s="19"/>
      <c r="P148" s="19"/>
      <c r="Q148" s="19"/>
      <c r="R148" s="19"/>
      <c r="S148" s="19"/>
      <c r="T148" s="19"/>
      <c r="U148" s="19"/>
      <c r="V148" s="19"/>
      <c r="W148" s="19"/>
      <c r="X148" s="19"/>
      <c r="Y148" s="19"/>
      <c r="Z148" s="158"/>
      <c r="AA148" s="19"/>
      <c r="AB148" s="19"/>
      <c r="AC148" s="19"/>
      <c r="AD148" s="19"/>
      <c r="AE148" s="19"/>
      <c r="AF148" s="19"/>
      <c r="AG148" s="19"/>
      <c r="AH148" s="19"/>
      <c r="AI148" s="19"/>
      <c r="AJ148" s="19"/>
      <c r="AK148" s="19"/>
      <c r="AL148" s="19"/>
      <c r="AM148" s="19"/>
      <c r="AN148" s="19"/>
      <c r="AO148" s="19"/>
      <c r="AP148" s="19"/>
      <c r="AQ148" s="19"/>
      <c r="AR148" s="17"/>
    </row>
    <row r="149" spans="1:44" s="34" customFormat="1" ht="43.5" customHeight="1">
      <c r="A149" s="10">
        <v>141</v>
      </c>
      <c r="B149" s="24" t="s">
        <v>286</v>
      </c>
      <c r="C149" s="24" t="s">
        <v>287</v>
      </c>
      <c r="D149" s="30" t="s">
        <v>20</v>
      </c>
      <c r="E149" s="13">
        <v>41</v>
      </c>
      <c r="F149" s="57">
        <v>2350</v>
      </c>
      <c r="G149" s="15">
        <f t="shared" si="2"/>
        <v>96350</v>
      </c>
      <c r="H149" s="19"/>
      <c r="I149" s="19"/>
      <c r="J149" s="19"/>
      <c r="K149" s="19"/>
      <c r="L149" s="19"/>
      <c r="M149" s="19"/>
      <c r="N149" s="31">
        <v>1550</v>
      </c>
      <c r="O149" s="19"/>
      <c r="P149" s="19"/>
      <c r="Q149" s="19"/>
      <c r="R149" s="19"/>
      <c r="S149" s="19"/>
      <c r="T149" s="19"/>
      <c r="U149" s="19"/>
      <c r="V149" s="19"/>
      <c r="W149" s="19"/>
      <c r="X149" s="19"/>
      <c r="Y149" s="19"/>
      <c r="Z149" s="158"/>
      <c r="AA149" s="19"/>
      <c r="AB149" s="19"/>
      <c r="AC149" s="19"/>
      <c r="AD149" s="19"/>
      <c r="AE149" s="19"/>
      <c r="AF149" s="19"/>
      <c r="AG149" s="19"/>
      <c r="AH149" s="19"/>
      <c r="AI149" s="19"/>
      <c r="AJ149" s="19"/>
      <c r="AK149" s="19"/>
      <c r="AL149" s="19"/>
      <c r="AM149" s="19"/>
      <c r="AN149" s="19"/>
      <c r="AO149" s="19"/>
      <c r="AP149" s="19"/>
      <c r="AQ149" s="19"/>
      <c r="AR149" s="17"/>
    </row>
    <row r="150" spans="1:44" s="34" customFormat="1" ht="43.5" customHeight="1">
      <c r="A150" s="10">
        <v>142</v>
      </c>
      <c r="B150" s="24" t="s">
        <v>288</v>
      </c>
      <c r="C150" s="24" t="s">
        <v>289</v>
      </c>
      <c r="D150" s="28" t="s">
        <v>19</v>
      </c>
      <c r="E150" s="13">
        <v>5</v>
      </c>
      <c r="F150" s="57">
        <v>12000</v>
      </c>
      <c r="G150" s="15">
        <f t="shared" si="2"/>
        <v>60000</v>
      </c>
      <c r="H150" s="19"/>
      <c r="I150" s="19"/>
      <c r="J150" s="19"/>
      <c r="K150" s="19"/>
      <c r="L150" s="19"/>
      <c r="M150" s="19"/>
      <c r="N150" s="19"/>
      <c r="O150" s="19"/>
      <c r="P150" s="19"/>
      <c r="Q150" s="19"/>
      <c r="R150" s="19"/>
      <c r="S150" s="19"/>
      <c r="T150" s="19"/>
      <c r="U150" s="19"/>
      <c r="V150" s="19"/>
      <c r="W150" s="19"/>
      <c r="X150" s="19"/>
      <c r="Y150" s="19"/>
      <c r="Z150" s="158">
        <v>12000</v>
      </c>
      <c r="AA150" s="19"/>
      <c r="AB150" s="19"/>
      <c r="AC150" s="19"/>
      <c r="AD150" s="19"/>
      <c r="AE150" s="19"/>
      <c r="AF150" s="19"/>
      <c r="AG150" s="19"/>
      <c r="AH150" s="19"/>
      <c r="AI150" s="19"/>
      <c r="AJ150" s="19"/>
      <c r="AK150" s="19"/>
      <c r="AL150" s="19"/>
      <c r="AM150" s="19"/>
      <c r="AN150" s="19"/>
      <c r="AO150" s="19"/>
      <c r="AP150" s="19"/>
      <c r="AQ150" s="19"/>
      <c r="AR150" s="17"/>
    </row>
    <row r="151" spans="1:44" s="34" customFormat="1" ht="43.5" customHeight="1">
      <c r="A151" s="10">
        <v>143</v>
      </c>
      <c r="B151" s="43" t="s">
        <v>290</v>
      </c>
      <c r="C151" s="43" t="s">
        <v>291</v>
      </c>
      <c r="D151" s="30" t="s">
        <v>18</v>
      </c>
      <c r="E151" s="13">
        <v>2</v>
      </c>
      <c r="F151" s="57">
        <v>20000</v>
      </c>
      <c r="G151" s="15">
        <f t="shared" si="2"/>
        <v>40000</v>
      </c>
      <c r="H151" s="19"/>
      <c r="I151" s="19"/>
      <c r="J151" s="19"/>
      <c r="K151" s="19"/>
      <c r="L151" s="19"/>
      <c r="M151" s="19"/>
      <c r="N151" s="19"/>
      <c r="O151" s="19"/>
      <c r="P151" s="19"/>
      <c r="Q151" s="19"/>
      <c r="R151" s="19"/>
      <c r="S151" s="19"/>
      <c r="T151" s="19"/>
      <c r="U151" s="19"/>
      <c r="V151" s="19"/>
      <c r="W151" s="19"/>
      <c r="X151" s="19"/>
      <c r="Y151" s="19"/>
      <c r="Z151" s="159">
        <v>20000</v>
      </c>
      <c r="AA151" s="19"/>
      <c r="AB151" s="19"/>
      <c r="AC151" s="19"/>
      <c r="AD151" s="19"/>
      <c r="AE151" s="19"/>
      <c r="AF151" s="19"/>
      <c r="AG151" s="19"/>
      <c r="AH151" s="19"/>
      <c r="AI151" s="19"/>
      <c r="AJ151" s="19"/>
      <c r="AK151" s="19"/>
      <c r="AL151" s="19"/>
      <c r="AM151" s="19"/>
      <c r="AN151" s="19"/>
      <c r="AO151" s="19"/>
      <c r="AP151" s="19"/>
      <c r="AQ151" s="19"/>
      <c r="AR151" s="17"/>
    </row>
    <row r="152" spans="1:44" s="34" customFormat="1" ht="43.5" customHeight="1">
      <c r="A152" s="10">
        <v>144</v>
      </c>
      <c r="B152" s="33" t="s">
        <v>292</v>
      </c>
      <c r="C152" s="64" t="s">
        <v>293</v>
      </c>
      <c r="D152" s="28" t="s">
        <v>21</v>
      </c>
      <c r="E152" s="13">
        <v>24</v>
      </c>
      <c r="F152" s="57">
        <v>9630</v>
      </c>
      <c r="G152" s="15">
        <f t="shared" si="2"/>
        <v>231120</v>
      </c>
      <c r="H152" s="19"/>
      <c r="I152" s="19"/>
      <c r="J152" s="19"/>
      <c r="K152" s="19"/>
      <c r="L152" s="19"/>
      <c r="M152" s="19"/>
      <c r="N152" s="19"/>
      <c r="O152" s="19"/>
      <c r="P152" s="19"/>
      <c r="Q152" s="19"/>
      <c r="R152" s="19"/>
      <c r="S152" s="19"/>
      <c r="T152" s="19"/>
      <c r="U152" s="19"/>
      <c r="V152" s="19"/>
      <c r="W152" s="19"/>
      <c r="X152" s="19"/>
      <c r="Y152" s="19"/>
      <c r="Z152" s="159">
        <v>9500</v>
      </c>
      <c r="AA152" s="19"/>
      <c r="AB152" s="19"/>
      <c r="AC152" s="19"/>
      <c r="AD152" s="19"/>
      <c r="AE152" s="19"/>
      <c r="AF152" s="19"/>
      <c r="AG152" s="19"/>
      <c r="AH152" s="19"/>
      <c r="AI152" s="19"/>
      <c r="AJ152" s="19"/>
      <c r="AK152" s="19"/>
      <c r="AL152" s="19"/>
      <c r="AM152" s="19"/>
      <c r="AN152" s="19"/>
      <c r="AO152" s="19"/>
      <c r="AP152" s="19"/>
      <c r="AQ152" s="19"/>
      <c r="AR152" s="17"/>
    </row>
    <row r="153" spans="1:44" s="34" customFormat="1" ht="43.5" customHeight="1">
      <c r="A153" s="10">
        <v>145</v>
      </c>
      <c r="B153" s="33" t="s">
        <v>294</v>
      </c>
      <c r="C153" s="33" t="s">
        <v>295</v>
      </c>
      <c r="D153" s="28" t="s">
        <v>21</v>
      </c>
      <c r="E153" s="13">
        <v>50</v>
      </c>
      <c r="F153" s="57">
        <v>25000</v>
      </c>
      <c r="G153" s="15">
        <f t="shared" si="2"/>
        <v>1250000</v>
      </c>
      <c r="H153" s="19"/>
      <c r="I153" s="19"/>
      <c r="J153" s="19"/>
      <c r="K153" s="19"/>
      <c r="L153" s="19"/>
      <c r="M153" s="19"/>
      <c r="N153" s="19"/>
      <c r="O153" s="19"/>
      <c r="P153" s="19"/>
      <c r="Q153" s="19"/>
      <c r="R153" s="19"/>
      <c r="S153" s="19"/>
      <c r="T153" s="19"/>
      <c r="U153" s="19"/>
      <c r="V153" s="19"/>
      <c r="W153" s="19"/>
      <c r="X153" s="19"/>
      <c r="Y153" s="19"/>
      <c r="Z153" s="159">
        <v>23000</v>
      </c>
      <c r="AA153" s="19"/>
      <c r="AB153" s="19"/>
      <c r="AC153" s="19"/>
      <c r="AD153" s="19"/>
      <c r="AE153" s="19"/>
      <c r="AF153" s="19"/>
      <c r="AG153" s="19"/>
      <c r="AH153" s="19"/>
      <c r="AI153" s="19"/>
      <c r="AJ153" s="19"/>
      <c r="AK153" s="19"/>
      <c r="AL153" s="19"/>
      <c r="AM153" s="19"/>
      <c r="AN153" s="19"/>
      <c r="AO153" s="19"/>
      <c r="AP153" s="19">
        <v>24125</v>
      </c>
      <c r="AQ153" s="19"/>
      <c r="AR153" s="17"/>
    </row>
    <row r="154" spans="1:44" s="34" customFormat="1" ht="43.5" customHeight="1">
      <c r="A154" s="10">
        <v>146</v>
      </c>
      <c r="B154" s="58" t="s">
        <v>296</v>
      </c>
      <c r="C154" s="66" t="s">
        <v>297</v>
      </c>
      <c r="D154" s="28" t="s">
        <v>19</v>
      </c>
      <c r="E154" s="41">
        <v>8</v>
      </c>
      <c r="F154" s="57">
        <v>20000</v>
      </c>
      <c r="G154" s="15">
        <f t="shared" si="2"/>
        <v>160000</v>
      </c>
      <c r="H154" s="19"/>
      <c r="I154" s="19"/>
      <c r="J154" s="19"/>
      <c r="K154" s="19"/>
      <c r="L154" s="19"/>
      <c r="M154" s="19"/>
      <c r="N154" s="19"/>
      <c r="O154" s="19"/>
      <c r="P154" s="19"/>
      <c r="Q154" s="19"/>
      <c r="R154" s="19"/>
      <c r="S154" s="19"/>
      <c r="T154" s="19"/>
      <c r="U154" s="19"/>
      <c r="V154" s="19"/>
      <c r="W154" s="19"/>
      <c r="X154" s="19"/>
      <c r="Y154" s="19"/>
      <c r="Z154" s="158"/>
      <c r="AA154" s="19"/>
      <c r="AB154" s="19"/>
      <c r="AC154" s="19"/>
      <c r="AD154" s="19"/>
      <c r="AE154" s="19"/>
      <c r="AF154" s="19"/>
      <c r="AG154" s="19"/>
      <c r="AH154" s="19"/>
      <c r="AI154" s="19"/>
      <c r="AJ154" s="19"/>
      <c r="AK154" s="19"/>
      <c r="AL154" s="19"/>
      <c r="AM154" s="31">
        <v>19983</v>
      </c>
      <c r="AN154" s="19"/>
      <c r="AO154" s="19"/>
      <c r="AP154" s="19"/>
      <c r="AQ154" s="19"/>
      <c r="AR154" s="17"/>
    </row>
    <row r="155" spans="1:44" s="4" customFormat="1" ht="43.5" customHeight="1">
      <c r="A155" s="10">
        <v>147</v>
      </c>
      <c r="B155" s="44" t="s">
        <v>298</v>
      </c>
      <c r="C155" s="73" t="s">
        <v>299</v>
      </c>
      <c r="D155" s="30" t="s">
        <v>19</v>
      </c>
      <c r="E155" s="13">
        <v>350</v>
      </c>
      <c r="F155" s="57">
        <v>475.08</v>
      </c>
      <c r="G155" s="15">
        <f t="shared" si="2"/>
        <v>166278</v>
      </c>
      <c r="H155" s="19"/>
      <c r="I155" s="19"/>
      <c r="J155" s="19"/>
      <c r="K155" s="19"/>
      <c r="L155" s="19"/>
      <c r="M155" s="19"/>
      <c r="N155" s="19"/>
      <c r="O155" s="19"/>
      <c r="P155" s="19"/>
      <c r="Q155" s="19"/>
      <c r="R155" s="19"/>
      <c r="S155" s="19"/>
      <c r="T155" s="19"/>
      <c r="U155" s="19"/>
      <c r="V155" s="19"/>
      <c r="W155" s="19"/>
      <c r="X155" s="19"/>
      <c r="Y155" s="19"/>
      <c r="Z155" s="158"/>
      <c r="AA155" s="19"/>
      <c r="AB155" s="19"/>
      <c r="AC155" s="19"/>
      <c r="AD155" s="19"/>
      <c r="AE155" s="19"/>
      <c r="AF155" s="19"/>
      <c r="AG155" s="19"/>
      <c r="AH155" s="19"/>
      <c r="AI155" s="19"/>
      <c r="AJ155" s="19"/>
      <c r="AK155" s="19"/>
      <c r="AL155" s="19"/>
      <c r="AM155" s="19"/>
      <c r="AN155" s="19"/>
      <c r="AO155" s="19"/>
      <c r="AP155" s="19"/>
      <c r="AQ155" s="19"/>
      <c r="AR155" s="17"/>
    </row>
    <row r="156" spans="1:44" s="4" customFormat="1" ht="43.5" customHeight="1">
      <c r="A156" s="10">
        <v>148</v>
      </c>
      <c r="B156" s="24" t="s">
        <v>300</v>
      </c>
      <c r="C156" s="24" t="s">
        <v>301</v>
      </c>
      <c r="D156" s="28" t="s">
        <v>19</v>
      </c>
      <c r="E156" s="13">
        <v>3000</v>
      </c>
      <c r="F156" s="57">
        <v>481.5</v>
      </c>
      <c r="G156" s="15">
        <f t="shared" si="2"/>
        <v>1444500</v>
      </c>
      <c r="H156" s="19"/>
      <c r="I156" s="19"/>
      <c r="J156" s="19"/>
      <c r="K156" s="19"/>
      <c r="L156" s="19"/>
      <c r="M156" s="19"/>
      <c r="N156" s="19"/>
      <c r="O156" s="19"/>
      <c r="P156" s="19"/>
      <c r="Q156" s="19"/>
      <c r="R156" s="19"/>
      <c r="S156" s="19"/>
      <c r="T156" s="19"/>
      <c r="U156" s="19"/>
      <c r="V156" s="19"/>
      <c r="W156" s="19"/>
      <c r="X156" s="19"/>
      <c r="Y156" s="19"/>
      <c r="Z156" s="158"/>
      <c r="AA156" s="19"/>
      <c r="AB156" s="19"/>
      <c r="AC156" s="19"/>
      <c r="AD156" s="19"/>
      <c r="AE156" s="19"/>
      <c r="AF156" s="19"/>
      <c r="AG156" s="19"/>
      <c r="AH156" s="19"/>
      <c r="AI156" s="19"/>
      <c r="AJ156" s="19"/>
      <c r="AK156" s="19"/>
      <c r="AL156" s="19"/>
      <c r="AM156" s="19"/>
      <c r="AN156" s="19"/>
      <c r="AO156" s="19"/>
      <c r="AP156" s="19"/>
      <c r="AQ156" s="19"/>
      <c r="AR156" s="17"/>
    </row>
    <row r="157" spans="1:44" s="34" customFormat="1" ht="43.5" customHeight="1">
      <c r="A157" s="10">
        <v>149</v>
      </c>
      <c r="B157" s="24" t="s">
        <v>302</v>
      </c>
      <c r="C157" s="51" t="s">
        <v>303</v>
      </c>
      <c r="D157" s="28" t="s">
        <v>18</v>
      </c>
      <c r="E157" s="13">
        <v>280</v>
      </c>
      <c r="F157" s="57">
        <v>1230.5</v>
      </c>
      <c r="G157" s="15">
        <f t="shared" si="2"/>
        <v>344540</v>
      </c>
      <c r="H157" s="19"/>
      <c r="I157" s="19"/>
      <c r="J157" s="19"/>
      <c r="K157" s="19"/>
      <c r="L157" s="19"/>
      <c r="M157" s="19"/>
      <c r="N157" s="19"/>
      <c r="O157" s="19"/>
      <c r="P157" s="19"/>
      <c r="Q157" s="19"/>
      <c r="R157" s="19"/>
      <c r="S157" s="19"/>
      <c r="T157" s="19"/>
      <c r="U157" s="19"/>
      <c r="V157" s="19"/>
      <c r="W157" s="19"/>
      <c r="X157" s="19"/>
      <c r="Y157" s="19"/>
      <c r="Z157" s="158"/>
      <c r="AA157" s="19"/>
      <c r="AB157" s="19"/>
      <c r="AC157" s="19"/>
      <c r="AD157" s="19"/>
      <c r="AE157" s="19"/>
      <c r="AF157" s="19"/>
      <c r="AG157" s="19"/>
      <c r="AH157" s="19"/>
      <c r="AI157" s="19"/>
      <c r="AJ157" s="19"/>
      <c r="AK157" s="19"/>
      <c r="AL157" s="19">
        <v>1150</v>
      </c>
      <c r="AM157" s="19"/>
      <c r="AN157" s="19">
        <v>1062</v>
      </c>
      <c r="AO157" s="19"/>
      <c r="AP157" s="19"/>
      <c r="AQ157" s="19"/>
      <c r="AR157" s="17"/>
    </row>
    <row r="158" spans="1:44" s="4" customFormat="1" ht="43.5" customHeight="1">
      <c r="A158" s="10">
        <v>150</v>
      </c>
      <c r="B158" s="24" t="s">
        <v>304</v>
      </c>
      <c r="C158" s="51" t="s">
        <v>305</v>
      </c>
      <c r="D158" s="28" t="s">
        <v>18</v>
      </c>
      <c r="E158" s="13">
        <v>140</v>
      </c>
      <c r="F158" s="57">
        <v>696.57</v>
      </c>
      <c r="G158" s="15">
        <f t="shared" si="2"/>
        <v>97519.8</v>
      </c>
      <c r="H158" s="19"/>
      <c r="I158" s="19"/>
      <c r="J158" s="19"/>
      <c r="K158" s="19"/>
      <c r="L158" s="19"/>
      <c r="M158" s="19"/>
      <c r="N158" s="19"/>
      <c r="O158" s="19"/>
      <c r="P158" s="19"/>
      <c r="Q158" s="19"/>
      <c r="R158" s="19"/>
      <c r="S158" s="19"/>
      <c r="T158" s="19"/>
      <c r="U158" s="19"/>
      <c r="V158" s="19"/>
      <c r="W158" s="19"/>
      <c r="X158" s="19"/>
      <c r="Y158" s="19"/>
      <c r="Z158" s="158"/>
      <c r="AA158" s="19"/>
      <c r="AB158" s="19"/>
      <c r="AC158" s="19"/>
      <c r="AD158" s="19"/>
      <c r="AE158" s="19"/>
      <c r="AF158" s="19"/>
      <c r="AG158" s="19"/>
      <c r="AH158" s="19"/>
      <c r="AI158" s="19"/>
      <c r="AJ158" s="19"/>
      <c r="AK158" s="19"/>
      <c r="AL158" s="19"/>
      <c r="AM158" s="19"/>
      <c r="AN158" s="19"/>
      <c r="AO158" s="19"/>
      <c r="AP158" s="19"/>
      <c r="AQ158" s="19"/>
      <c r="AR158" s="17"/>
    </row>
    <row r="159" spans="1:44" s="4" customFormat="1" ht="43.5" customHeight="1">
      <c r="A159" s="10">
        <v>151</v>
      </c>
      <c r="B159" s="24" t="s">
        <v>306</v>
      </c>
      <c r="C159" s="51" t="s">
        <v>307</v>
      </c>
      <c r="D159" s="28" t="s">
        <v>18</v>
      </c>
      <c r="E159" s="13">
        <v>140</v>
      </c>
      <c r="F159" s="57">
        <v>1070</v>
      </c>
      <c r="G159" s="15">
        <f t="shared" si="2"/>
        <v>149800</v>
      </c>
      <c r="H159" s="19"/>
      <c r="I159" s="19"/>
      <c r="J159" s="19"/>
      <c r="K159" s="19"/>
      <c r="L159" s="19"/>
      <c r="M159" s="19"/>
      <c r="N159" s="19"/>
      <c r="O159" s="19"/>
      <c r="P159" s="19"/>
      <c r="Q159" s="19"/>
      <c r="R159" s="19"/>
      <c r="S159" s="19"/>
      <c r="T159" s="19"/>
      <c r="U159" s="19"/>
      <c r="V159" s="19"/>
      <c r="W159" s="19"/>
      <c r="X159" s="19"/>
      <c r="Y159" s="19"/>
      <c r="Z159" s="158"/>
      <c r="AA159" s="19"/>
      <c r="AB159" s="19"/>
      <c r="AC159" s="19"/>
      <c r="AD159" s="19"/>
      <c r="AE159" s="19"/>
      <c r="AF159" s="19"/>
      <c r="AG159" s="19"/>
      <c r="AH159" s="19"/>
      <c r="AI159" s="19"/>
      <c r="AJ159" s="19"/>
      <c r="AK159" s="19"/>
      <c r="AL159" s="19"/>
      <c r="AM159" s="19"/>
      <c r="AN159" s="19"/>
      <c r="AO159" s="19"/>
      <c r="AP159" s="19"/>
      <c r="AQ159" s="19"/>
      <c r="AR159" s="17"/>
    </row>
    <row r="160" spans="1:44" s="4" customFormat="1" ht="43.5" customHeight="1">
      <c r="A160" s="10">
        <v>152</v>
      </c>
      <c r="B160" s="24" t="s">
        <v>308</v>
      </c>
      <c r="C160" s="51" t="s">
        <v>309</v>
      </c>
      <c r="D160" s="28" t="s">
        <v>18</v>
      </c>
      <c r="E160" s="13">
        <v>140</v>
      </c>
      <c r="F160" s="57">
        <v>696.57</v>
      </c>
      <c r="G160" s="15">
        <f t="shared" si="2"/>
        <v>97519.8</v>
      </c>
      <c r="H160" s="19"/>
      <c r="I160" s="19"/>
      <c r="J160" s="19"/>
      <c r="K160" s="19"/>
      <c r="L160" s="19"/>
      <c r="M160" s="19"/>
      <c r="N160" s="19"/>
      <c r="O160" s="19"/>
      <c r="P160" s="19"/>
      <c r="Q160" s="19"/>
      <c r="R160" s="19"/>
      <c r="S160" s="19"/>
      <c r="T160" s="19"/>
      <c r="U160" s="19"/>
      <c r="V160" s="19"/>
      <c r="W160" s="19"/>
      <c r="X160" s="19"/>
      <c r="Y160" s="19"/>
      <c r="Z160" s="158"/>
      <c r="AA160" s="19"/>
      <c r="AB160" s="19"/>
      <c r="AC160" s="19"/>
      <c r="AD160" s="19"/>
      <c r="AE160" s="19"/>
      <c r="AF160" s="19"/>
      <c r="AG160" s="19"/>
      <c r="AH160" s="19"/>
      <c r="AI160" s="19"/>
      <c r="AJ160" s="19"/>
      <c r="AK160" s="19"/>
      <c r="AL160" s="19"/>
      <c r="AM160" s="19"/>
      <c r="AN160" s="19"/>
      <c r="AO160" s="19"/>
      <c r="AP160" s="19"/>
      <c r="AQ160" s="19"/>
      <c r="AR160" s="17"/>
    </row>
    <row r="161" spans="1:44" s="4" customFormat="1" ht="43.5" customHeight="1">
      <c r="A161" s="10">
        <v>153</v>
      </c>
      <c r="B161" s="24" t="s">
        <v>310</v>
      </c>
      <c r="C161" s="24" t="s">
        <v>311</v>
      </c>
      <c r="D161" s="28" t="s">
        <v>19</v>
      </c>
      <c r="E161" s="13">
        <v>18</v>
      </c>
      <c r="F161" s="57">
        <v>1765.5</v>
      </c>
      <c r="G161" s="15">
        <f t="shared" si="2"/>
        <v>31779</v>
      </c>
      <c r="H161" s="19"/>
      <c r="I161" s="19"/>
      <c r="J161" s="19"/>
      <c r="K161" s="19"/>
      <c r="L161" s="19"/>
      <c r="M161" s="19"/>
      <c r="N161" s="19"/>
      <c r="O161" s="19"/>
      <c r="P161" s="19"/>
      <c r="Q161" s="19"/>
      <c r="R161" s="19"/>
      <c r="S161" s="19"/>
      <c r="T161" s="19"/>
      <c r="U161" s="19"/>
      <c r="V161" s="19"/>
      <c r="W161" s="19"/>
      <c r="X161" s="19"/>
      <c r="Y161" s="19"/>
      <c r="Z161" s="158"/>
      <c r="AA161" s="19"/>
      <c r="AB161" s="19"/>
      <c r="AC161" s="19"/>
      <c r="AD161" s="19"/>
      <c r="AE161" s="19"/>
      <c r="AF161" s="19"/>
      <c r="AG161" s="19"/>
      <c r="AH161" s="19"/>
      <c r="AI161" s="19"/>
      <c r="AJ161" s="19"/>
      <c r="AK161" s="19"/>
      <c r="AL161" s="19"/>
      <c r="AM161" s="19"/>
      <c r="AN161" s="19"/>
      <c r="AO161" s="19"/>
      <c r="AP161" s="19"/>
      <c r="AQ161" s="19"/>
      <c r="AR161" s="17"/>
    </row>
    <row r="162" spans="1:44" s="34" customFormat="1" ht="43.5" customHeight="1">
      <c r="A162" s="10">
        <v>154</v>
      </c>
      <c r="B162" s="24" t="s">
        <v>312</v>
      </c>
      <c r="C162" s="24" t="s">
        <v>312</v>
      </c>
      <c r="D162" s="28" t="s">
        <v>19</v>
      </c>
      <c r="E162" s="13">
        <v>750</v>
      </c>
      <c r="F162" s="57">
        <v>187.25</v>
      </c>
      <c r="G162" s="15">
        <f t="shared" si="2"/>
        <v>140437.5</v>
      </c>
      <c r="H162" s="19"/>
      <c r="I162" s="19"/>
      <c r="J162" s="19"/>
      <c r="K162" s="19"/>
      <c r="L162" s="19"/>
      <c r="M162" s="19"/>
      <c r="N162" s="19"/>
      <c r="O162" s="19"/>
      <c r="P162" s="19"/>
      <c r="Q162" s="19"/>
      <c r="R162" s="19"/>
      <c r="S162" s="19"/>
      <c r="T162" s="19"/>
      <c r="U162" s="19">
        <v>170</v>
      </c>
      <c r="V162" s="19"/>
      <c r="W162" s="19"/>
      <c r="X162" s="19"/>
      <c r="Y162" s="19"/>
      <c r="Z162" s="158"/>
      <c r="AA162" s="19"/>
      <c r="AB162" s="19"/>
      <c r="AC162" s="19"/>
      <c r="AD162" s="19"/>
      <c r="AE162" s="19"/>
      <c r="AF162" s="19"/>
      <c r="AG162" s="19">
        <v>175</v>
      </c>
      <c r="AH162" s="19"/>
      <c r="AI162" s="19">
        <v>167</v>
      </c>
      <c r="AJ162" s="19"/>
      <c r="AK162" s="19"/>
      <c r="AL162" s="19"/>
      <c r="AM162" s="19"/>
      <c r="AN162" s="19"/>
      <c r="AO162" s="19"/>
      <c r="AP162" s="19"/>
      <c r="AQ162" s="19"/>
      <c r="AR162" s="17"/>
    </row>
    <row r="163" spans="1:44" s="34" customFormat="1" ht="43.5" customHeight="1">
      <c r="A163" s="10">
        <v>155</v>
      </c>
      <c r="B163" s="58" t="s">
        <v>313</v>
      </c>
      <c r="C163" s="58" t="s">
        <v>314</v>
      </c>
      <c r="D163" s="28" t="s">
        <v>19</v>
      </c>
      <c r="E163" s="13">
        <v>480</v>
      </c>
      <c r="F163" s="57">
        <v>500</v>
      </c>
      <c r="G163" s="15">
        <f t="shared" si="2"/>
        <v>240000</v>
      </c>
      <c r="H163" s="19"/>
      <c r="I163" s="19"/>
      <c r="J163" s="19"/>
      <c r="K163" s="19"/>
      <c r="L163" s="19"/>
      <c r="M163" s="19"/>
      <c r="N163" s="19"/>
      <c r="O163" s="19"/>
      <c r="P163" s="19"/>
      <c r="Q163" s="19"/>
      <c r="R163" s="19"/>
      <c r="S163" s="19"/>
      <c r="T163" s="19"/>
      <c r="U163" s="19"/>
      <c r="V163" s="19">
        <v>222</v>
      </c>
      <c r="W163" s="19"/>
      <c r="X163" s="19"/>
      <c r="Y163" s="19"/>
      <c r="Z163" s="158"/>
      <c r="AA163" s="19"/>
      <c r="AB163" s="19"/>
      <c r="AC163" s="19"/>
      <c r="AD163" s="19"/>
      <c r="AE163" s="19"/>
      <c r="AF163" s="19"/>
      <c r="AG163" s="19"/>
      <c r="AH163" s="19"/>
      <c r="AI163" s="19"/>
      <c r="AJ163" s="19"/>
      <c r="AK163" s="19"/>
      <c r="AL163" s="19"/>
      <c r="AM163" s="19"/>
      <c r="AN163" s="19"/>
      <c r="AO163" s="19"/>
      <c r="AP163" s="19"/>
      <c r="AQ163" s="19"/>
      <c r="AR163" s="17"/>
    </row>
    <row r="164" spans="1:44" s="34" customFormat="1" ht="104.25" customHeight="1">
      <c r="A164" s="10">
        <v>156</v>
      </c>
      <c r="B164" s="64" t="s">
        <v>315</v>
      </c>
      <c r="C164" s="64" t="s">
        <v>316</v>
      </c>
      <c r="D164" s="28" t="s">
        <v>19</v>
      </c>
      <c r="E164" s="13">
        <v>6</v>
      </c>
      <c r="F164" s="57">
        <v>88810</v>
      </c>
      <c r="G164" s="15">
        <f t="shared" si="2"/>
        <v>532860</v>
      </c>
      <c r="H164" s="19"/>
      <c r="I164" s="19"/>
      <c r="J164" s="19"/>
      <c r="K164" s="19"/>
      <c r="L164" s="19"/>
      <c r="M164" s="19"/>
      <c r="N164" s="19"/>
      <c r="O164" s="19"/>
      <c r="P164" s="19"/>
      <c r="Q164" s="19"/>
      <c r="R164" s="19"/>
      <c r="S164" s="19"/>
      <c r="T164" s="19"/>
      <c r="U164" s="19"/>
      <c r="V164" s="19"/>
      <c r="W164" s="19"/>
      <c r="X164" s="19"/>
      <c r="Y164" s="19"/>
      <c r="Z164" s="158"/>
      <c r="AA164" s="19"/>
      <c r="AB164" s="19"/>
      <c r="AC164" s="19"/>
      <c r="AD164" s="19"/>
      <c r="AE164" s="19"/>
      <c r="AF164" s="19"/>
      <c r="AG164" s="19"/>
      <c r="AH164" s="19"/>
      <c r="AI164" s="19"/>
      <c r="AJ164" s="19"/>
      <c r="AK164" s="19"/>
      <c r="AL164" s="19"/>
      <c r="AM164" s="19"/>
      <c r="AN164" s="19"/>
      <c r="AO164" s="19"/>
      <c r="AP164" s="19"/>
      <c r="AQ164" s="19">
        <v>88810</v>
      </c>
      <c r="AR164" s="17"/>
    </row>
    <row r="165" spans="1:44" s="34" customFormat="1" ht="113.25" customHeight="1">
      <c r="A165" s="10">
        <v>157</v>
      </c>
      <c r="B165" s="64" t="s">
        <v>315</v>
      </c>
      <c r="C165" s="64" t="s">
        <v>1093</v>
      </c>
      <c r="D165" s="28" t="s">
        <v>19</v>
      </c>
      <c r="E165" s="13">
        <v>6</v>
      </c>
      <c r="F165" s="57">
        <v>98440</v>
      </c>
      <c r="G165" s="15">
        <f t="shared" si="2"/>
        <v>590640</v>
      </c>
      <c r="H165" s="19"/>
      <c r="I165" s="19"/>
      <c r="J165" s="19"/>
      <c r="K165" s="19"/>
      <c r="L165" s="19"/>
      <c r="M165" s="19"/>
      <c r="N165" s="19"/>
      <c r="O165" s="19"/>
      <c r="P165" s="19"/>
      <c r="Q165" s="19"/>
      <c r="R165" s="19"/>
      <c r="S165" s="19"/>
      <c r="T165" s="19"/>
      <c r="U165" s="19"/>
      <c r="V165" s="19"/>
      <c r="W165" s="19"/>
      <c r="X165" s="19"/>
      <c r="Y165" s="19"/>
      <c r="Z165" s="158"/>
      <c r="AA165" s="19"/>
      <c r="AB165" s="19"/>
      <c r="AC165" s="19"/>
      <c r="AD165" s="19"/>
      <c r="AE165" s="19"/>
      <c r="AF165" s="19"/>
      <c r="AG165" s="19"/>
      <c r="AH165" s="19"/>
      <c r="AI165" s="19"/>
      <c r="AJ165" s="19"/>
      <c r="AK165" s="19"/>
      <c r="AL165" s="19"/>
      <c r="AM165" s="19"/>
      <c r="AN165" s="19"/>
      <c r="AO165" s="19"/>
      <c r="AP165" s="19"/>
      <c r="AQ165" s="19">
        <v>98440</v>
      </c>
      <c r="AR165" s="17"/>
    </row>
    <row r="166" spans="1:44" s="34" customFormat="1" ht="43.5" customHeight="1">
      <c r="A166" s="10">
        <v>158</v>
      </c>
      <c r="B166" s="29" t="s">
        <v>317</v>
      </c>
      <c r="C166" s="29" t="s">
        <v>318</v>
      </c>
      <c r="D166" s="30" t="s">
        <v>19</v>
      </c>
      <c r="E166" s="13">
        <v>8000</v>
      </c>
      <c r="F166" s="57">
        <v>51.36</v>
      </c>
      <c r="G166" s="15">
        <f t="shared" si="2"/>
        <v>410880</v>
      </c>
      <c r="H166" s="19"/>
      <c r="I166" s="19"/>
      <c r="J166" s="19"/>
      <c r="K166" s="19"/>
      <c r="L166" s="19"/>
      <c r="M166" s="19"/>
      <c r="N166" s="19"/>
      <c r="O166" s="19"/>
      <c r="P166" s="19"/>
      <c r="Q166" s="19"/>
      <c r="R166" s="19"/>
      <c r="S166" s="19"/>
      <c r="T166" s="19"/>
      <c r="U166" s="19"/>
      <c r="V166" s="19"/>
      <c r="W166" s="19"/>
      <c r="X166" s="19"/>
      <c r="Y166" s="19"/>
      <c r="Z166" s="158"/>
      <c r="AA166" s="19"/>
      <c r="AB166" s="19"/>
      <c r="AC166" s="19"/>
      <c r="AD166" s="19"/>
      <c r="AE166" s="19"/>
      <c r="AF166" s="19"/>
      <c r="AG166" s="19"/>
      <c r="AH166" s="19"/>
      <c r="AI166" s="19"/>
      <c r="AJ166" s="19"/>
      <c r="AK166" s="19"/>
      <c r="AL166" s="19"/>
      <c r="AM166" s="19"/>
      <c r="AN166" s="19">
        <v>51</v>
      </c>
      <c r="AO166" s="19"/>
      <c r="AP166" s="19"/>
      <c r="AQ166" s="19"/>
      <c r="AR166" s="17"/>
    </row>
    <row r="167" spans="1:44" s="34" customFormat="1" ht="43.5" customHeight="1">
      <c r="A167" s="10">
        <v>159</v>
      </c>
      <c r="B167" s="58" t="s">
        <v>319</v>
      </c>
      <c r="C167" s="58" t="s">
        <v>996</v>
      </c>
      <c r="D167" s="28" t="s">
        <v>320</v>
      </c>
      <c r="E167" s="13">
        <v>5</v>
      </c>
      <c r="F167" s="57">
        <v>30000</v>
      </c>
      <c r="G167" s="15">
        <f t="shared" si="2"/>
        <v>150000</v>
      </c>
      <c r="H167" s="19"/>
      <c r="I167" s="19"/>
      <c r="J167" s="19"/>
      <c r="K167" s="19"/>
      <c r="L167" s="19"/>
      <c r="M167" s="19"/>
      <c r="N167" s="19"/>
      <c r="O167" s="19"/>
      <c r="P167" s="19"/>
      <c r="Q167" s="19"/>
      <c r="R167" s="19"/>
      <c r="S167" s="19"/>
      <c r="T167" s="19"/>
      <c r="U167" s="19"/>
      <c r="V167" s="19"/>
      <c r="W167" s="19"/>
      <c r="X167" s="19"/>
      <c r="Y167" s="19"/>
      <c r="Z167" s="159">
        <v>30000</v>
      </c>
      <c r="AA167" s="19"/>
      <c r="AB167" s="19"/>
      <c r="AC167" s="19"/>
      <c r="AD167" s="19"/>
      <c r="AE167" s="19"/>
      <c r="AF167" s="19"/>
      <c r="AG167" s="19"/>
      <c r="AH167" s="19"/>
      <c r="AI167" s="19"/>
      <c r="AJ167" s="19"/>
      <c r="AK167" s="19"/>
      <c r="AL167" s="19"/>
      <c r="AM167" s="19"/>
      <c r="AN167" s="19"/>
      <c r="AO167" s="19"/>
      <c r="AP167" s="19"/>
      <c r="AQ167" s="19"/>
      <c r="AR167" s="17"/>
    </row>
    <row r="168" spans="1:44" s="34" customFormat="1" ht="43.5" customHeight="1">
      <c r="A168" s="10">
        <v>160</v>
      </c>
      <c r="B168" s="75" t="s">
        <v>321</v>
      </c>
      <c r="C168" s="24" t="s">
        <v>322</v>
      </c>
      <c r="D168" s="30" t="s">
        <v>21</v>
      </c>
      <c r="E168" s="13">
        <v>33</v>
      </c>
      <c r="F168" s="57">
        <v>2500</v>
      </c>
      <c r="G168" s="15">
        <f t="shared" si="2"/>
        <v>82500</v>
      </c>
      <c r="H168" s="19"/>
      <c r="I168" s="19"/>
      <c r="J168" s="19"/>
      <c r="K168" s="19"/>
      <c r="L168" s="19"/>
      <c r="M168" s="19"/>
      <c r="N168" s="19">
        <v>2000</v>
      </c>
      <c r="O168" s="19"/>
      <c r="P168" s="19"/>
      <c r="Q168" s="19"/>
      <c r="R168" s="19"/>
      <c r="S168" s="19"/>
      <c r="T168" s="19"/>
      <c r="U168" s="19"/>
      <c r="V168" s="19"/>
      <c r="W168" s="19"/>
      <c r="X168" s="19"/>
      <c r="Y168" s="19"/>
      <c r="Z168" s="158"/>
      <c r="AA168" s="19"/>
      <c r="AB168" s="19"/>
      <c r="AC168" s="19"/>
      <c r="AD168" s="19"/>
      <c r="AE168" s="19"/>
      <c r="AF168" s="19"/>
      <c r="AG168" s="19">
        <v>2490</v>
      </c>
      <c r="AH168" s="19"/>
      <c r="AI168" s="19"/>
      <c r="AJ168" s="19"/>
      <c r="AK168" s="19"/>
      <c r="AL168" s="31">
        <v>2400</v>
      </c>
      <c r="AM168" s="19"/>
      <c r="AN168" s="19"/>
      <c r="AO168" s="19"/>
      <c r="AP168" s="19"/>
      <c r="AQ168" s="19"/>
      <c r="AR168" s="17"/>
    </row>
    <row r="169" spans="1:44" s="34" customFormat="1" ht="43.5" customHeight="1">
      <c r="A169" s="10">
        <v>161</v>
      </c>
      <c r="B169" s="75" t="s">
        <v>323</v>
      </c>
      <c r="C169" s="24" t="s">
        <v>324</v>
      </c>
      <c r="D169" s="30" t="s">
        <v>21</v>
      </c>
      <c r="E169" s="13">
        <v>27</v>
      </c>
      <c r="F169" s="57">
        <v>3500</v>
      </c>
      <c r="G169" s="15">
        <f t="shared" si="2"/>
        <v>94500</v>
      </c>
      <c r="H169" s="19"/>
      <c r="I169" s="19"/>
      <c r="J169" s="19"/>
      <c r="K169" s="19"/>
      <c r="L169" s="19"/>
      <c r="M169" s="19"/>
      <c r="N169" s="31">
        <v>2000</v>
      </c>
      <c r="O169" s="19"/>
      <c r="P169" s="19"/>
      <c r="Q169" s="19"/>
      <c r="R169" s="19"/>
      <c r="S169" s="31">
        <v>2500</v>
      </c>
      <c r="T169" s="19"/>
      <c r="U169" s="19"/>
      <c r="V169" s="19"/>
      <c r="W169" s="19"/>
      <c r="X169" s="19"/>
      <c r="Y169" s="19"/>
      <c r="Z169" s="158"/>
      <c r="AA169" s="19"/>
      <c r="AB169" s="19"/>
      <c r="AC169" s="19"/>
      <c r="AD169" s="19"/>
      <c r="AE169" s="19"/>
      <c r="AF169" s="19"/>
      <c r="AG169" s="19">
        <v>3290</v>
      </c>
      <c r="AH169" s="19"/>
      <c r="AI169" s="19"/>
      <c r="AJ169" s="19"/>
      <c r="AK169" s="19"/>
      <c r="AL169" s="19">
        <v>3000</v>
      </c>
      <c r="AM169" s="19"/>
      <c r="AN169" s="19"/>
      <c r="AO169" s="19"/>
      <c r="AP169" s="19"/>
      <c r="AQ169" s="19"/>
      <c r="AR169" s="17"/>
    </row>
    <row r="170" spans="1:44" s="4" customFormat="1" ht="102" customHeight="1">
      <c r="A170" s="10">
        <v>162</v>
      </c>
      <c r="B170" s="24" t="s">
        <v>325</v>
      </c>
      <c r="C170" s="24" t="s">
        <v>326</v>
      </c>
      <c r="D170" s="28" t="s">
        <v>19</v>
      </c>
      <c r="E170" s="13">
        <v>30</v>
      </c>
      <c r="F170" s="57">
        <v>10700</v>
      </c>
      <c r="G170" s="15">
        <f t="shared" si="2"/>
        <v>321000</v>
      </c>
      <c r="H170" s="19"/>
      <c r="I170" s="19"/>
      <c r="J170" s="19"/>
      <c r="K170" s="19"/>
      <c r="L170" s="19"/>
      <c r="M170" s="19"/>
      <c r="N170" s="19"/>
      <c r="O170" s="19"/>
      <c r="P170" s="19"/>
      <c r="Q170" s="19"/>
      <c r="R170" s="19"/>
      <c r="S170" s="19"/>
      <c r="T170" s="19"/>
      <c r="U170" s="19"/>
      <c r="V170" s="19"/>
      <c r="W170" s="19"/>
      <c r="X170" s="19"/>
      <c r="Y170" s="19"/>
      <c r="Z170" s="158"/>
      <c r="AA170" s="19"/>
      <c r="AB170" s="19"/>
      <c r="AC170" s="19"/>
      <c r="AD170" s="19"/>
      <c r="AE170" s="19"/>
      <c r="AF170" s="19"/>
      <c r="AG170" s="19"/>
      <c r="AH170" s="19"/>
      <c r="AI170" s="19"/>
      <c r="AJ170" s="19"/>
      <c r="AK170" s="19"/>
      <c r="AL170" s="19"/>
      <c r="AM170" s="19"/>
      <c r="AN170" s="19"/>
      <c r="AO170" s="19"/>
      <c r="AP170" s="19"/>
      <c r="AQ170" s="19"/>
      <c r="AR170" s="17"/>
    </row>
    <row r="171" spans="1:44" s="34" customFormat="1" ht="25.5" customHeight="1">
      <c r="A171" s="10">
        <v>163</v>
      </c>
      <c r="B171" s="32" t="s">
        <v>327</v>
      </c>
      <c r="C171" s="24" t="s">
        <v>328</v>
      </c>
      <c r="D171" s="28" t="s">
        <v>19</v>
      </c>
      <c r="E171" s="13">
        <v>100</v>
      </c>
      <c r="F171" s="57">
        <v>1337.5</v>
      </c>
      <c r="G171" s="15">
        <f t="shared" si="2"/>
        <v>133750</v>
      </c>
      <c r="H171" s="19"/>
      <c r="I171" s="19">
        <v>1275</v>
      </c>
      <c r="J171" s="19"/>
      <c r="K171" s="19"/>
      <c r="L171" s="19"/>
      <c r="M171" s="19"/>
      <c r="N171" s="19"/>
      <c r="O171" s="19"/>
      <c r="P171" s="19"/>
      <c r="Q171" s="19"/>
      <c r="R171" s="19"/>
      <c r="S171" s="19"/>
      <c r="T171" s="19"/>
      <c r="U171" s="19"/>
      <c r="V171" s="19"/>
      <c r="W171" s="19"/>
      <c r="X171" s="19"/>
      <c r="Y171" s="19"/>
      <c r="Z171" s="158"/>
      <c r="AA171" s="19"/>
      <c r="AB171" s="19"/>
      <c r="AC171" s="19"/>
      <c r="AD171" s="19"/>
      <c r="AE171" s="19"/>
      <c r="AF171" s="19"/>
      <c r="AG171" s="19"/>
      <c r="AH171" s="19"/>
      <c r="AI171" s="19"/>
      <c r="AJ171" s="19"/>
      <c r="AK171" s="19"/>
      <c r="AL171" s="19"/>
      <c r="AM171" s="19"/>
      <c r="AN171" s="19"/>
      <c r="AO171" s="19"/>
      <c r="AP171" s="19"/>
      <c r="AQ171" s="19"/>
      <c r="AR171" s="17"/>
    </row>
    <row r="172" spans="1:44" s="4" customFormat="1" ht="110.25" customHeight="1">
      <c r="A172" s="10">
        <v>164</v>
      </c>
      <c r="B172" s="24" t="s">
        <v>329</v>
      </c>
      <c r="C172" s="24" t="s">
        <v>330</v>
      </c>
      <c r="D172" s="28" t="s">
        <v>19</v>
      </c>
      <c r="E172" s="47">
        <v>4</v>
      </c>
      <c r="F172" s="57">
        <v>62017.2</v>
      </c>
      <c r="G172" s="15">
        <f t="shared" si="2"/>
        <v>248068.8</v>
      </c>
      <c r="H172" s="19"/>
      <c r="I172" s="19"/>
      <c r="J172" s="19"/>
      <c r="K172" s="19"/>
      <c r="L172" s="19"/>
      <c r="M172" s="19"/>
      <c r="N172" s="19"/>
      <c r="O172" s="19"/>
      <c r="P172" s="19"/>
      <c r="Q172" s="19"/>
      <c r="R172" s="19"/>
      <c r="S172" s="19"/>
      <c r="T172" s="19"/>
      <c r="U172" s="19"/>
      <c r="V172" s="19"/>
      <c r="W172" s="19"/>
      <c r="X172" s="19"/>
      <c r="Y172" s="19"/>
      <c r="Z172" s="158"/>
      <c r="AA172" s="19"/>
      <c r="AB172" s="19"/>
      <c r="AC172" s="19"/>
      <c r="AD172" s="19"/>
      <c r="AE172" s="19"/>
      <c r="AF172" s="19"/>
      <c r="AG172" s="19"/>
      <c r="AH172" s="19"/>
      <c r="AI172" s="19"/>
      <c r="AJ172" s="19"/>
      <c r="AK172" s="19"/>
      <c r="AL172" s="19"/>
      <c r="AM172" s="19"/>
      <c r="AN172" s="19"/>
      <c r="AO172" s="19"/>
      <c r="AP172" s="19"/>
      <c r="AQ172" s="19"/>
      <c r="AR172" s="17"/>
    </row>
    <row r="173" spans="1:44" s="4" customFormat="1" ht="43.5" customHeight="1">
      <c r="A173" s="10">
        <v>165</v>
      </c>
      <c r="B173" s="29" t="s">
        <v>331</v>
      </c>
      <c r="C173" s="29" t="s">
        <v>332</v>
      </c>
      <c r="D173" s="28" t="s">
        <v>19</v>
      </c>
      <c r="E173" s="13">
        <v>20</v>
      </c>
      <c r="F173" s="57">
        <v>1926</v>
      </c>
      <c r="G173" s="15">
        <f t="shared" si="2"/>
        <v>38520</v>
      </c>
      <c r="H173" s="19"/>
      <c r="I173" s="19"/>
      <c r="J173" s="19"/>
      <c r="K173" s="19"/>
      <c r="L173" s="19"/>
      <c r="M173" s="19"/>
      <c r="N173" s="19"/>
      <c r="O173" s="19"/>
      <c r="P173" s="19"/>
      <c r="Q173" s="19"/>
      <c r="R173" s="19"/>
      <c r="S173" s="19"/>
      <c r="T173" s="19"/>
      <c r="U173" s="19"/>
      <c r="V173" s="19"/>
      <c r="W173" s="19"/>
      <c r="X173" s="19"/>
      <c r="Y173" s="19"/>
      <c r="Z173" s="158"/>
      <c r="AA173" s="19"/>
      <c r="AB173" s="19"/>
      <c r="AC173" s="19"/>
      <c r="AD173" s="19"/>
      <c r="AE173" s="19"/>
      <c r="AF173" s="19"/>
      <c r="AG173" s="19"/>
      <c r="AH173" s="19"/>
      <c r="AI173" s="19"/>
      <c r="AJ173" s="19"/>
      <c r="AK173" s="19"/>
      <c r="AL173" s="19"/>
      <c r="AM173" s="19"/>
      <c r="AN173" s="19"/>
      <c r="AO173" s="19"/>
      <c r="AP173" s="19"/>
      <c r="AQ173" s="19"/>
      <c r="AR173" s="17"/>
    </row>
    <row r="174" spans="1:44" s="34" customFormat="1" ht="43.5" customHeight="1">
      <c r="A174" s="10">
        <v>166</v>
      </c>
      <c r="B174" s="32" t="s">
        <v>333</v>
      </c>
      <c r="C174" s="24" t="s">
        <v>334</v>
      </c>
      <c r="D174" s="28" t="s">
        <v>320</v>
      </c>
      <c r="E174" s="13">
        <v>60</v>
      </c>
      <c r="F174" s="57">
        <v>1605</v>
      </c>
      <c r="G174" s="15">
        <f t="shared" si="2"/>
        <v>96300</v>
      </c>
      <c r="H174" s="19"/>
      <c r="I174" s="19">
        <v>1560</v>
      </c>
      <c r="J174" s="19"/>
      <c r="K174" s="19"/>
      <c r="L174" s="19"/>
      <c r="M174" s="19"/>
      <c r="N174" s="19"/>
      <c r="O174" s="19"/>
      <c r="P174" s="19"/>
      <c r="Q174" s="19"/>
      <c r="R174" s="19"/>
      <c r="S174" s="19"/>
      <c r="T174" s="19"/>
      <c r="U174" s="19"/>
      <c r="V174" s="19"/>
      <c r="W174" s="19"/>
      <c r="X174" s="19"/>
      <c r="Y174" s="19"/>
      <c r="Z174" s="158"/>
      <c r="AA174" s="19"/>
      <c r="AB174" s="19"/>
      <c r="AC174" s="19"/>
      <c r="AD174" s="19"/>
      <c r="AE174" s="19"/>
      <c r="AF174" s="19"/>
      <c r="AG174" s="19"/>
      <c r="AH174" s="19"/>
      <c r="AI174" s="19"/>
      <c r="AJ174" s="19"/>
      <c r="AK174" s="19"/>
      <c r="AL174" s="19"/>
      <c r="AM174" s="19"/>
      <c r="AN174" s="19"/>
      <c r="AO174" s="19"/>
      <c r="AP174" s="19"/>
      <c r="AQ174" s="19"/>
      <c r="AR174" s="17"/>
    </row>
    <row r="175" spans="1:44" s="34" customFormat="1" ht="43.5" customHeight="1">
      <c r="A175" s="10">
        <v>167</v>
      </c>
      <c r="B175" s="24" t="s">
        <v>335</v>
      </c>
      <c r="C175" s="24" t="s">
        <v>336</v>
      </c>
      <c r="D175" s="30" t="s">
        <v>19</v>
      </c>
      <c r="E175" s="13">
        <v>20</v>
      </c>
      <c r="F175" s="57">
        <v>3852</v>
      </c>
      <c r="G175" s="15">
        <f t="shared" si="2"/>
        <v>77040</v>
      </c>
      <c r="H175" s="19"/>
      <c r="I175" s="31">
        <v>3800</v>
      </c>
      <c r="J175" s="19"/>
      <c r="K175" s="19"/>
      <c r="L175" s="19"/>
      <c r="M175" s="19"/>
      <c r="N175" s="19"/>
      <c r="O175" s="19"/>
      <c r="P175" s="19"/>
      <c r="Q175" s="19"/>
      <c r="R175" s="19"/>
      <c r="S175" s="19"/>
      <c r="T175" s="19"/>
      <c r="U175" s="19"/>
      <c r="V175" s="19"/>
      <c r="W175" s="19"/>
      <c r="X175" s="19"/>
      <c r="Y175" s="19"/>
      <c r="Z175" s="158"/>
      <c r="AA175" s="19"/>
      <c r="AB175" s="19"/>
      <c r="AC175" s="19"/>
      <c r="AD175" s="19"/>
      <c r="AE175" s="19"/>
      <c r="AF175" s="19"/>
      <c r="AG175" s="19"/>
      <c r="AH175" s="19"/>
      <c r="AI175" s="19"/>
      <c r="AJ175" s="19"/>
      <c r="AK175" s="19"/>
      <c r="AL175" s="19"/>
      <c r="AM175" s="19"/>
      <c r="AN175" s="19"/>
      <c r="AO175" s="19"/>
      <c r="AP175" s="19"/>
      <c r="AQ175" s="19"/>
      <c r="AR175" s="17"/>
    </row>
    <row r="176" spans="1:44" s="34" customFormat="1" ht="61.5" customHeight="1">
      <c r="A176" s="10">
        <v>168</v>
      </c>
      <c r="B176" s="44" t="s">
        <v>997</v>
      </c>
      <c r="C176" s="72" t="s">
        <v>999</v>
      </c>
      <c r="D176" s="28" t="s">
        <v>320</v>
      </c>
      <c r="E176" s="13">
        <v>3500</v>
      </c>
      <c r="F176" s="57">
        <v>211.86</v>
      </c>
      <c r="G176" s="15">
        <f t="shared" si="2"/>
        <v>741510</v>
      </c>
      <c r="H176" s="19">
        <v>198</v>
      </c>
      <c r="I176" s="19"/>
      <c r="J176" s="19"/>
      <c r="K176" s="19"/>
      <c r="L176" s="19"/>
      <c r="M176" s="19"/>
      <c r="N176" s="19"/>
      <c r="O176" s="19"/>
      <c r="P176" s="19"/>
      <c r="Q176" s="19"/>
      <c r="R176" s="19"/>
      <c r="S176" s="19"/>
      <c r="T176" s="19"/>
      <c r="U176" s="19"/>
      <c r="V176" s="19"/>
      <c r="W176" s="19"/>
      <c r="X176" s="19"/>
      <c r="Y176" s="19"/>
      <c r="Z176" s="158"/>
      <c r="AA176" s="19"/>
      <c r="AB176" s="19"/>
      <c r="AC176" s="19"/>
      <c r="AD176" s="19"/>
      <c r="AE176" s="19"/>
      <c r="AF176" s="19"/>
      <c r="AG176" s="19"/>
      <c r="AH176" s="19"/>
      <c r="AI176" s="19"/>
      <c r="AJ176" s="19"/>
      <c r="AK176" s="19"/>
      <c r="AL176" s="19"/>
      <c r="AM176" s="19"/>
      <c r="AN176" s="19"/>
      <c r="AO176" s="19"/>
      <c r="AP176" s="19"/>
      <c r="AQ176" s="19"/>
      <c r="AR176" s="17"/>
    </row>
    <row r="177" spans="1:44" s="4" customFormat="1" ht="113.25" customHeight="1">
      <c r="A177" s="10">
        <v>169</v>
      </c>
      <c r="B177" s="44" t="s">
        <v>998</v>
      </c>
      <c r="C177" s="72" t="s">
        <v>1094</v>
      </c>
      <c r="D177" s="30" t="s">
        <v>19</v>
      </c>
      <c r="E177" s="13">
        <v>6000</v>
      </c>
      <c r="F177" s="57">
        <v>203.3</v>
      </c>
      <c r="G177" s="15">
        <f t="shared" si="2"/>
        <v>1219800</v>
      </c>
      <c r="H177" s="19"/>
      <c r="I177" s="19"/>
      <c r="J177" s="19"/>
      <c r="K177" s="19"/>
      <c r="L177" s="19"/>
      <c r="M177" s="19"/>
      <c r="N177" s="19"/>
      <c r="O177" s="19"/>
      <c r="P177" s="19"/>
      <c r="Q177" s="19"/>
      <c r="R177" s="19"/>
      <c r="S177" s="19"/>
      <c r="T177" s="19"/>
      <c r="U177" s="19"/>
      <c r="V177" s="19"/>
      <c r="W177" s="19"/>
      <c r="X177" s="19"/>
      <c r="Y177" s="19"/>
      <c r="Z177" s="158"/>
      <c r="AA177" s="19"/>
      <c r="AB177" s="19"/>
      <c r="AC177" s="19"/>
      <c r="AD177" s="19"/>
      <c r="AE177" s="19"/>
      <c r="AF177" s="19"/>
      <c r="AG177" s="19"/>
      <c r="AH177" s="19"/>
      <c r="AI177" s="19"/>
      <c r="AJ177" s="19"/>
      <c r="AK177" s="19"/>
      <c r="AL177" s="19"/>
      <c r="AM177" s="19"/>
      <c r="AN177" s="19"/>
      <c r="AO177" s="19"/>
      <c r="AP177" s="19"/>
      <c r="AQ177" s="19"/>
      <c r="AR177" s="17"/>
    </row>
    <row r="178" spans="1:44" s="4" customFormat="1" ht="43.5" customHeight="1">
      <c r="A178" s="10">
        <v>170</v>
      </c>
      <c r="B178" s="24" t="s">
        <v>337</v>
      </c>
      <c r="C178" s="24" t="s">
        <v>338</v>
      </c>
      <c r="D178" s="30" t="s">
        <v>67</v>
      </c>
      <c r="E178" s="13">
        <v>50000</v>
      </c>
      <c r="F178" s="57">
        <v>22.15</v>
      </c>
      <c r="G178" s="15">
        <f t="shared" si="2"/>
        <v>1107500</v>
      </c>
      <c r="H178" s="19"/>
      <c r="I178" s="19"/>
      <c r="J178" s="19"/>
      <c r="K178" s="19"/>
      <c r="L178" s="19"/>
      <c r="M178" s="19"/>
      <c r="N178" s="19"/>
      <c r="O178" s="19"/>
      <c r="P178" s="19"/>
      <c r="Q178" s="19"/>
      <c r="R178" s="19"/>
      <c r="S178" s="19"/>
      <c r="T178" s="19"/>
      <c r="U178" s="19"/>
      <c r="V178" s="19"/>
      <c r="W178" s="19"/>
      <c r="X178" s="19"/>
      <c r="Y178" s="19"/>
      <c r="Z178" s="158"/>
      <c r="AA178" s="19"/>
      <c r="AB178" s="19"/>
      <c r="AC178" s="19"/>
      <c r="AD178" s="19"/>
      <c r="AE178" s="19"/>
      <c r="AF178" s="19"/>
      <c r="AG178" s="19"/>
      <c r="AH178" s="19"/>
      <c r="AI178" s="19"/>
      <c r="AJ178" s="19"/>
      <c r="AK178" s="19"/>
      <c r="AL178" s="19"/>
      <c r="AM178" s="19"/>
      <c r="AN178" s="19"/>
      <c r="AO178" s="19"/>
      <c r="AP178" s="19"/>
      <c r="AQ178" s="19"/>
      <c r="AR178" s="17"/>
    </row>
    <row r="179" spans="1:44" s="4" customFormat="1" ht="43.5" customHeight="1">
      <c r="A179" s="10">
        <v>171</v>
      </c>
      <c r="B179" s="24" t="s">
        <v>337</v>
      </c>
      <c r="C179" s="24" t="s">
        <v>339</v>
      </c>
      <c r="D179" s="30" t="s">
        <v>67</v>
      </c>
      <c r="E179" s="13">
        <v>50000</v>
      </c>
      <c r="F179" s="57">
        <v>28.57</v>
      </c>
      <c r="G179" s="15">
        <f t="shared" si="2"/>
        <v>1428500</v>
      </c>
      <c r="H179" s="19"/>
      <c r="I179" s="19"/>
      <c r="J179" s="19"/>
      <c r="K179" s="19"/>
      <c r="L179" s="19"/>
      <c r="M179" s="19"/>
      <c r="N179" s="19"/>
      <c r="O179" s="19"/>
      <c r="P179" s="19"/>
      <c r="Q179" s="19"/>
      <c r="R179" s="19"/>
      <c r="S179" s="19"/>
      <c r="T179" s="19"/>
      <c r="U179" s="19"/>
      <c r="V179" s="19"/>
      <c r="W179" s="19"/>
      <c r="X179" s="19"/>
      <c r="Y179" s="19"/>
      <c r="Z179" s="158"/>
      <c r="AA179" s="19"/>
      <c r="AB179" s="19"/>
      <c r="AC179" s="19"/>
      <c r="AD179" s="19"/>
      <c r="AE179" s="19"/>
      <c r="AF179" s="19"/>
      <c r="AG179" s="19"/>
      <c r="AH179" s="19"/>
      <c r="AI179" s="19"/>
      <c r="AJ179" s="19"/>
      <c r="AK179" s="19"/>
      <c r="AL179" s="19"/>
      <c r="AM179" s="19"/>
      <c r="AN179" s="19"/>
      <c r="AO179" s="19"/>
      <c r="AP179" s="19"/>
      <c r="AQ179" s="19"/>
      <c r="AR179" s="17"/>
    </row>
    <row r="180" spans="1:44" s="4" customFormat="1" ht="43.5" customHeight="1">
      <c r="A180" s="10">
        <v>172</v>
      </c>
      <c r="B180" s="24" t="s">
        <v>340</v>
      </c>
      <c r="C180" s="24" t="s">
        <v>341</v>
      </c>
      <c r="D180" s="30" t="s">
        <v>67</v>
      </c>
      <c r="E180" s="13">
        <v>45000</v>
      </c>
      <c r="F180" s="57">
        <v>28.57</v>
      </c>
      <c r="G180" s="15">
        <f t="shared" si="2"/>
        <v>1285650</v>
      </c>
      <c r="H180" s="19"/>
      <c r="I180" s="19"/>
      <c r="J180" s="19"/>
      <c r="K180" s="19"/>
      <c r="L180" s="19"/>
      <c r="M180" s="19"/>
      <c r="N180" s="19"/>
      <c r="O180" s="19"/>
      <c r="P180" s="19"/>
      <c r="Q180" s="19"/>
      <c r="R180" s="19"/>
      <c r="S180" s="19"/>
      <c r="T180" s="19"/>
      <c r="U180" s="19"/>
      <c r="V180" s="19"/>
      <c r="W180" s="19"/>
      <c r="X180" s="19"/>
      <c r="Y180" s="19"/>
      <c r="Z180" s="158"/>
      <c r="AA180" s="19"/>
      <c r="AB180" s="19"/>
      <c r="AC180" s="19"/>
      <c r="AD180" s="19"/>
      <c r="AE180" s="19"/>
      <c r="AF180" s="19"/>
      <c r="AG180" s="19"/>
      <c r="AH180" s="19"/>
      <c r="AI180" s="19"/>
      <c r="AJ180" s="19"/>
      <c r="AK180" s="19"/>
      <c r="AL180" s="19"/>
      <c r="AM180" s="19"/>
      <c r="AN180" s="19"/>
      <c r="AO180" s="19"/>
      <c r="AP180" s="19"/>
      <c r="AQ180" s="19"/>
      <c r="AR180" s="17"/>
    </row>
    <row r="181" spans="1:44" s="4" customFormat="1" ht="43.5" customHeight="1">
      <c r="A181" s="10">
        <v>173</v>
      </c>
      <c r="B181" s="24" t="s">
        <v>340</v>
      </c>
      <c r="C181" s="24" t="s">
        <v>342</v>
      </c>
      <c r="D181" s="30" t="s">
        <v>67</v>
      </c>
      <c r="E181" s="13">
        <v>45000</v>
      </c>
      <c r="F181" s="57">
        <v>22.15</v>
      </c>
      <c r="G181" s="15">
        <f t="shared" si="2"/>
        <v>996749.99999999988</v>
      </c>
      <c r="H181" s="19"/>
      <c r="I181" s="19"/>
      <c r="J181" s="19"/>
      <c r="K181" s="19"/>
      <c r="L181" s="19"/>
      <c r="M181" s="19"/>
      <c r="N181" s="19"/>
      <c r="O181" s="19"/>
      <c r="P181" s="19"/>
      <c r="Q181" s="19"/>
      <c r="R181" s="19"/>
      <c r="S181" s="19"/>
      <c r="T181" s="19"/>
      <c r="U181" s="19"/>
      <c r="V181" s="19"/>
      <c r="W181" s="19"/>
      <c r="X181" s="19"/>
      <c r="Y181" s="19"/>
      <c r="Z181" s="158"/>
      <c r="AA181" s="19"/>
      <c r="AB181" s="19"/>
      <c r="AC181" s="19"/>
      <c r="AD181" s="19"/>
      <c r="AE181" s="19"/>
      <c r="AF181" s="19"/>
      <c r="AG181" s="19"/>
      <c r="AH181" s="19"/>
      <c r="AI181" s="19"/>
      <c r="AJ181" s="19"/>
      <c r="AK181" s="19"/>
      <c r="AL181" s="19"/>
      <c r="AM181" s="19"/>
      <c r="AN181" s="19"/>
      <c r="AO181" s="19"/>
      <c r="AP181" s="19"/>
      <c r="AQ181" s="19"/>
      <c r="AR181" s="17"/>
    </row>
    <row r="182" spans="1:44" s="34" customFormat="1" ht="43.5" customHeight="1">
      <c r="A182" s="10">
        <v>174</v>
      </c>
      <c r="B182" s="29" t="s">
        <v>343</v>
      </c>
      <c r="C182" s="24" t="s">
        <v>344</v>
      </c>
      <c r="D182" s="28" t="s">
        <v>19</v>
      </c>
      <c r="E182" s="13">
        <v>600</v>
      </c>
      <c r="F182" s="57">
        <v>200</v>
      </c>
      <c r="G182" s="15">
        <f t="shared" si="2"/>
        <v>120000</v>
      </c>
      <c r="H182" s="19"/>
      <c r="I182" s="19"/>
      <c r="J182" s="19"/>
      <c r="K182" s="19"/>
      <c r="L182" s="19"/>
      <c r="M182" s="19"/>
      <c r="N182" s="19"/>
      <c r="O182" s="19"/>
      <c r="P182" s="19"/>
      <c r="Q182" s="19">
        <v>169</v>
      </c>
      <c r="R182" s="19"/>
      <c r="S182" s="19"/>
      <c r="T182" s="19"/>
      <c r="U182" s="19"/>
      <c r="V182" s="19">
        <v>180</v>
      </c>
      <c r="W182" s="19"/>
      <c r="X182" s="19"/>
      <c r="Y182" s="19"/>
      <c r="Z182" s="158"/>
      <c r="AA182" s="19"/>
      <c r="AB182" s="19"/>
      <c r="AC182" s="19"/>
      <c r="AD182" s="19"/>
      <c r="AE182" s="19"/>
      <c r="AF182" s="19"/>
      <c r="AG182" s="19">
        <v>190</v>
      </c>
      <c r="AH182" s="19"/>
      <c r="AI182" s="19"/>
      <c r="AJ182" s="19"/>
      <c r="AK182" s="19"/>
      <c r="AL182" s="19"/>
      <c r="AM182" s="19"/>
      <c r="AN182" s="19"/>
      <c r="AO182" s="19"/>
      <c r="AP182" s="19"/>
      <c r="AQ182" s="19"/>
      <c r="AR182" s="17"/>
    </row>
    <row r="183" spans="1:44" s="34" customFormat="1" ht="43.5" customHeight="1">
      <c r="A183" s="10">
        <v>175</v>
      </c>
      <c r="B183" s="39" t="s">
        <v>345</v>
      </c>
      <c r="C183" s="39" t="s">
        <v>346</v>
      </c>
      <c r="D183" s="30" t="s">
        <v>19</v>
      </c>
      <c r="E183" s="13">
        <v>5</v>
      </c>
      <c r="F183" s="57">
        <v>8672.35</v>
      </c>
      <c r="G183" s="15">
        <f t="shared" si="2"/>
        <v>43361.75</v>
      </c>
      <c r="H183" s="19"/>
      <c r="I183" s="19"/>
      <c r="J183" s="19"/>
      <c r="K183" s="19"/>
      <c r="L183" s="19"/>
      <c r="M183" s="19"/>
      <c r="N183" s="19"/>
      <c r="O183" s="19"/>
      <c r="P183" s="19"/>
      <c r="Q183" s="19"/>
      <c r="R183" s="19"/>
      <c r="S183" s="19"/>
      <c r="T183" s="19"/>
      <c r="U183" s="19"/>
      <c r="V183" s="19"/>
      <c r="W183" s="19"/>
      <c r="X183" s="19"/>
      <c r="Y183" s="19"/>
      <c r="Z183" s="159">
        <v>8500</v>
      </c>
      <c r="AA183" s="19"/>
      <c r="AB183" s="19"/>
      <c r="AC183" s="19"/>
      <c r="AD183" s="19"/>
      <c r="AE183" s="19"/>
      <c r="AF183" s="19"/>
      <c r="AG183" s="19"/>
      <c r="AH183" s="19"/>
      <c r="AI183" s="19"/>
      <c r="AJ183" s="19"/>
      <c r="AK183" s="19"/>
      <c r="AL183" s="19"/>
      <c r="AM183" s="19"/>
      <c r="AN183" s="19"/>
      <c r="AO183" s="19"/>
      <c r="AP183" s="19"/>
      <c r="AQ183" s="19"/>
      <c r="AR183" s="17"/>
    </row>
    <row r="184" spans="1:44" s="34" customFormat="1" ht="43.5" customHeight="1">
      <c r="A184" s="10">
        <v>176</v>
      </c>
      <c r="B184" s="39" t="s">
        <v>347</v>
      </c>
      <c r="C184" s="39" t="s">
        <v>348</v>
      </c>
      <c r="D184" s="30" t="s">
        <v>19</v>
      </c>
      <c r="E184" s="13">
        <v>5</v>
      </c>
      <c r="F184" s="57">
        <v>7602.35</v>
      </c>
      <c r="G184" s="15">
        <f t="shared" si="2"/>
        <v>38011.75</v>
      </c>
      <c r="H184" s="19"/>
      <c r="I184" s="19"/>
      <c r="J184" s="19"/>
      <c r="K184" s="19"/>
      <c r="L184" s="19"/>
      <c r="M184" s="19"/>
      <c r="N184" s="19"/>
      <c r="O184" s="19"/>
      <c r="P184" s="19"/>
      <c r="Q184" s="19"/>
      <c r="R184" s="19"/>
      <c r="S184" s="19"/>
      <c r="T184" s="19"/>
      <c r="U184" s="19"/>
      <c r="V184" s="19"/>
      <c r="W184" s="19"/>
      <c r="X184" s="19"/>
      <c r="Y184" s="19"/>
      <c r="Z184" s="159">
        <v>7500</v>
      </c>
      <c r="AA184" s="19"/>
      <c r="AB184" s="19"/>
      <c r="AC184" s="19"/>
      <c r="AD184" s="19"/>
      <c r="AE184" s="19"/>
      <c r="AF184" s="19"/>
      <c r="AG184" s="19"/>
      <c r="AH184" s="19"/>
      <c r="AI184" s="19"/>
      <c r="AJ184" s="19"/>
      <c r="AK184" s="19"/>
      <c r="AL184" s="19"/>
      <c r="AM184" s="19"/>
      <c r="AN184" s="19"/>
      <c r="AO184" s="19"/>
      <c r="AP184" s="19"/>
      <c r="AQ184" s="19"/>
      <c r="AR184" s="17"/>
    </row>
    <row r="185" spans="1:44" s="4" customFormat="1" ht="43.5" customHeight="1">
      <c r="A185" s="10">
        <v>177</v>
      </c>
      <c r="B185" s="33" t="s">
        <v>349</v>
      </c>
      <c r="C185" s="33" t="s">
        <v>350</v>
      </c>
      <c r="D185" s="28" t="s">
        <v>19</v>
      </c>
      <c r="E185" s="13">
        <v>7</v>
      </c>
      <c r="F185" s="57">
        <v>583.15</v>
      </c>
      <c r="G185" s="15">
        <f t="shared" si="2"/>
        <v>4082.0499999999997</v>
      </c>
      <c r="H185" s="19"/>
      <c r="I185" s="19"/>
      <c r="J185" s="19"/>
      <c r="K185" s="19"/>
      <c r="L185" s="19"/>
      <c r="M185" s="19"/>
      <c r="N185" s="19"/>
      <c r="O185" s="19"/>
      <c r="P185" s="19"/>
      <c r="Q185" s="19"/>
      <c r="R185" s="19"/>
      <c r="S185" s="19"/>
      <c r="T185" s="19"/>
      <c r="U185" s="19"/>
      <c r="V185" s="19"/>
      <c r="W185" s="19"/>
      <c r="X185" s="19"/>
      <c r="Y185" s="19"/>
      <c r="Z185" s="158"/>
      <c r="AA185" s="19"/>
      <c r="AB185" s="19"/>
      <c r="AC185" s="19"/>
      <c r="AD185" s="19"/>
      <c r="AE185" s="19"/>
      <c r="AF185" s="19"/>
      <c r="AG185" s="19"/>
      <c r="AH185" s="19"/>
      <c r="AI185" s="19"/>
      <c r="AJ185" s="19"/>
      <c r="AK185" s="19"/>
      <c r="AL185" s="19"/>
      <c r="AM185" s="19"/>
      <c r="AN185" s="19"/>
      <c r="AO185" s="19"/>
      <c r="AP185" s="19"/>
      <c r="AQ185" s="19"/>
      <c r="AR185" s="17"/>
    </row>
    <row r="186" spans="1:44" s="4" customFormat="1" ht="43.5" customHeight="1">
      <c r="A186" s="10">
        <v>178</v>
      </c>
      <c r="B186" s="71" t="s">
        <v>351</v>
      </c>
      <c r="C186" s="71" t="s">
        <v>351</v>
      </c>
      <c r="D186" s="25" t="s">
        <v>19</v>
      </c>
      <c r="E186" s="13">
        <v>6</v>
      </c>
      <c r="F186" s="57">
        <v>20000</v>
      </c>
      <c r="G186" s="15">
        <f t="shared" si="2"/>
        <v>120000</v>
      </c>
      <c r="H186" s="19"/>
      <c r="I186" s="19"/>
      <c r="J186" s="19"/>
      <c r="K186" s="19"/>
      <c r="L186" s="19"/>
      <c r="M186" s="19"/>
      <c r="N186" s="19"/>
      <c r="O186" s="19"/>
      <c r="P186" s="19"/>
      <c r="Q186" s="19"/>
      <c r="R186" s="19"/>
      <c r="S186" s="19"/>
      <c r="T186" s="19"/>
      <c r="U186" s="19"/>
      <c r="V186" s="19"/>
      <c r="W186" s="19"/>
      <c r="X186" s="19"/>
      <c r="Y186" s="19"/>
      <c r="Z186" s="158"/>
      <c r="AA186" s="19"/>
      <c r="AB186" s="19"/>
      <c r="AC186" s="19"/>
      <c r="AD186" s="19"/>
      <c r="AE186" s="19"/>
      <c r="AF186" s="19"/>
      <c r="AG186" s="19"/>
      <c r="AH186" s="19"/>
      <c r="AI186" s="19"/>
      <c r="AJ186" s="19"/>
      <c r="AK186" s="19"/>
      <c r="AL186" s="19"/>
      <c r="AM186" s="19"/>
      <c r="AN186" s="19"/>
      <c r="AO186" s="19"/>
      <c r="AP186" s="19"/>
      <c r="AQ186" s="19"/>
      <c r="AR186" s="17"/>
    </row>
    <row r="187" spans="1:44" s="4" customFormat="1" ht="43.5" customHeight="1">
      <c r="A187" s="10">
        <v>179</v>
      </c>
      <c r="B187" s="76" t="s">
        <v>352</v>
      </c>
      <c r="C187" s="76" t="s">
        <v>352</v>
      </c>
      <c r="D187" s="28" t="s">
        <v>19</v>
      </c>
      <c r="E187" s="13">
        <v>5</v>
      </c>
      <c r="F187" s="57">
        <v>7000</v>
      </c>
      <c r="G187" s="15">
        <f t="shared" si="2"/>
        <v>35000</v>
      </c>
      <c r="H187" s="19"/>
      <c r="I187" s="19"/>
      <c r="J187" s="19"/>
      <c r="K187" s="19"/>
      <c r="L187" s="19"/>
      <c r="M187" s="19"/>
      <c r="N187" s="19"/>
      <c r="O187" s="19"/>
      <c r="P187" s="19"/>
      <c r="Q187" s="19"/>
      <c r="R187" s="19"/>
      <c r="S187" s="19"/>
      <c r="T187" s="19"/>
      <c r="U187" s="19"/>
      <c r="V187" s="19"/>
      <c r="W187" s="19"/>
      <c r="X187" s="19"/>
      <c r="Y187" s="19"/>
      <c r="Z187" s="158"/>
      <c r="AA187" s="19"/>
      <c r="AB187" s="19"/>
      <c r="AC187" s="19"/>
      <c r="AD187" s="19"/>
      <c r="AE187" s="19"/>
      <c r="AF187" s="19"/>
      <c r="AG187" s="19"/>
      <c r="AH187" s="19"/>
      <c r="AI187" s="19"/>
      <c r="AJ187" s="19"/>
      <c r="AK187" s="19"/>
      <c r="AL187" s="19"/>
      <c r="AM187" s="19"/>
      <c r="AN187" s="19"/>
      <c r="AO187" s="19"/>
      <c r="AP187" s="19"/>
      <c r="AQ187" s="19"/>
      <c r="AR187" s="17"/>
    </row>
    <row r="188" spans="1:44" s="4" customFormat="1" ht="43.5" customHeight="1">
      <c r="A188" s="10">
        <v>180</v>
      </c>
      <c r="B188" s="33" t="s">
        <v>353</v>
      </c>
      <c r="C188" s="33" t="s">
        <v>354</v>
      </c>
      <c r="D188" s="28" t="s">
        <v>67</v>
      </c>
      <c r="E188" s="13">
        <v>63</v>
      </c>
      <c r="F188" s="57">
        <v>920.2</v>
      </c>
      <c r="G188" s="15">
        <f t="shared" si="2"/>
        <v>57972.600000000006</v>
      </c>
      <c r="H188" s="19"/>
      <c r="I188" s="19"/>
      <c r="J188" s="19"/>
      <c r="K188" s="19"/>
      <c r="L188" s="19"/>
      <c r="M188" s="19"/>
      <c r="N188" s="19"/>
      <c r="O188" s="19"/>
      <c r="P188" s="19"/>
      <c r="Q188" s="19"/>
      <c r="R188" s="19"/>
      <c r="S188" s="19"/>
      <c r="T188" s="19"/>
      <c r="U188" s="19"/>
      <c r="V188" s="19"/>
      <c r="W188" s="19"/>
      <c r="X188" s="19"/>
      <c r="Y188" s="19"/>
      <c r="Z188" s="158"/>
      <c r="AA188" s="19"/>
      <c r="AB188" s="19"/>
      <c r="AC188" s="19"/>
      <c r="AD188" s="19"/>
      <c r="AE188" s="19"/>
      <c r="AF188" s="19"/>
      <c r="AG188" s="19"/>
      <c r="AH188" s="19"/>
      <c r="AI188" s="19"/>
      <c r="AJ188" s="19"/>
      <c r="AK188" s="19"/>
      <c r="AL188" s="19"/>
      <c r="AM188" s="19"/>
      <c r="AN188" s="19"/>
      <c r="AO188" s="19"/>
      <c r="AP188" s="19"/>
      <c r="AQ188" s="19"/>
      <c r="AR188" s="17"/>
    </row>
    <row r="189" spans="1:44" s="4" customFormat="1" ht="43.5" customHeight="1">
      <c r="A189" s="10">
        <v>181</v>
      </c>
      <c r="B189" s="32" t="s">
        <v>355</v>
      </c>
      <c r="C189" s="24" t="s">
        <v>356</v>
      </c>
      <c r="D189" s="28" t="s">
        <v>19</v>
      </c>
      <c r="E189" s="13">
        <v>10</v>
      </c>
      <c r="F189" s="57">
        <v>1508.7</v>
      </c>
      <c r="G189" s="15">
        <f t="shared" si="2"/>
        <v>15087</v>
      </c>
      <c r="H189" s="19"/>
      <c r="I189" s="19"/>
      <c r="J189" s="19"/>
      <c r="K189" s="19"/>
      <c r="L189" s="19"/>
      <c r="M189" s="19"/>
      <c r="N189" s="19"/>
      <c r="O189" s="19"/>
      <c r="P189" s="19"/>
      <c r="Q189" s="19"/>
      <c r="R189" s="19"/>
      <c r="S189" s="19"/>
      <c r="T189" s="19"/>
      <c r="U189" s="19"/>
      <c r="V189" s="19"/>
      <c r="W189" s="19"/>
      <c r="X189" s="19"/>
      <c r="Y189" s="19"/>
      <c r="Z189" s="158"/>
      <c r="AA189" s="19"/>
      <c r="AB189" s="19"/>
      <c r="AC189" s="19"/>
      <c r="AD189" s="19"/>
      <c r="AE189" s="19"/>
      <c r="AF189" s="19"/>
      <c r="AG189" s="19"/>
      <c r="AH189" s="19"/>
      <c r="AI189" s="19"/>
      <c r="AJ189" s="19"/>
      <c r="AK189" s="19"/>
      <c r="AL189" s="19"/>
      <c r="AM189" s="19"/>
      <c r="AN189" s="19"/>
      <c r="AO189" s="19"/>
      <c r="AP189" s="19"/>
      <c r="AQ189" s="19"/>
      <c r="AR189" s="17"/>
    </row>
    <row r="190" spans="1:44" s="4" customFormat="1" ht="43.5" customHeight="1">
      <c r="A190" s="10">
        <v>182</v>
      </c>
      <c r="B190" s="43" t="s">
        <v>357</v>
      </c>
      <c r="C190" s="64" t="s">
        <v>358</v>
      </c>
      <c r="D190" s="55" t="s">
        <v>19</v>
      </c>
      <c r="E190" s="13">
        <v>5</v>
      </c>
      <c r="F190" s="57">
        <v>2000</v>
      </c>
      <c r="G190" s="15">
        <f t="shared" si="2"/>
        <v>10000</v>
      </c>
      <c r="H190" s="19"/>
      <c r="I190" s="19"/>
      <c r="J190" s="19"/>
      <c r="K190" s="19"/>
      <c r="L190" s="19"/>
      <c r="M190" s="19"/>
      <c r="N190" s="19"/>
      <c r="O190" s="19"/>
      <c r="P190" s="19"/>
      <c r="Q190" s="19"/>
      <c r="R190" s="19"/>
      <c r="S190" s="19"/>
      <c r="T190" s="19"/>
      <c r="U190" s="19"/>
      <c r="V190" s="19"/>
      <c r="W190" s="19"/>
      <c r="X190" s="19"/>
      <c r="Y190" s="19"/>
      <c r="Z190" s="158"/>
      <c r="AA190" s="19"/>
      <c r="AB190" s="19"/>
      <c r="AC190" s="19"/>
      <c r="AD190" s="19"/>
      <c r="AE190" s="19"/>
      <c r="AF190" s="19"/>
      <c r="AG190" s="19"/>
      <c r="AH190" s="19"/>
      <c r="AI190" s="19"/>
      <c r="AJ190" s="19"/>
      <c r="AK190" s="19"/>
      <c r="AL190" s="19"/>
      <c r="AM190" s="19"/>
      <c r="AN190" s="19"/>
      <c r="AO190" s="19"/>
      <c r="AP190" s="19"/>
      <c r="AQ190" s="19"/>
      <c r="AR190" s="17"/>
    </row>
    <row r="191" spans="1:44" s="4" customFormat="1" ht="43.5" customHeight="1">
      <c r="A191" s="10">
        <v>183</v>
      </c>
      <c r="B191" s="39" t="s">
        <v>359</v>
      </c>
      <c r="C191" s="39" t="s">
        <v>359</v>
      </c>
      <c r="D191" s="30" t="s">
        <v>19</v>
      </c>
      <c r="E191" s="13">
        <v>1000</v>
      </c>
      <c r="F191" s="57">
        <v>80</v>
      </c>
      <c r="G191" s="15">
        <f t="shared" ref="G191:G253" si="3">E191*F191</f>
        <v>80000</v>
      </c>
      <c r="H191" s="19"/>
      <c r="I191" s="19"/>
      <c r="J191" s="19"/>
      <c r="K191" s="19"/>
      <c r="L191" s="19"/>
      <c r="M191" s="19"/>
      <c r="N191" s="19"/>
      <c r="O191" s="19"/>
      <c r="P191" s="19"/>
      <c r="Q191" s="19"/>
      <c r="R191" s="19"/>
      <c r="S191" s="19"/>
      <c r="T191" s="19"/>
      <c r="U191" s="19"/>
      <c r="V191" s="19"/>
      <c r="W191" s="19"/>
      <c r="X191" s="19"/>
      <c r="Y191" s="19"/>
      <c r="Z191" s="158"/>
      <c r="AA191" s="19"/>
      <c r="AB191" s="19"/>
      <c r="AC191" s="19"/>
      <c r="AD191" s="19"/>
      <c r="AE191" s="19"/>
      <c r="AF191" s="19"/>
      <c r="AG191" s="19"/>
      <c r="AH191" s="19"/>
      <c r="AI191" s="19"/>
      <c r="AJ191" s="19"/>
      <c r="AK191" s="19"/>
      <c r="AL191" s="19"/>
      <c r="AM191" s="19"/>
      <c r="AN191" s="19"/>
      <c r="AO191" s="19"/>
      <c r="AP191" s="19"/>
      <c r="AQ191" s="19"/>
      <c r="AR191" s="17"/>
    </row>
    <row r="192" spans="1:44" s="4" customFormat="1" ht="43.5" customHeight="1">
      <c r="A192" s="10">
        <v>184</v>
      </c>
      <c r="B192" s="23" t="s">
        <v>360</v>
      </c>
      <c r="C192" s="23" t="s">
        <v>361</v>
      </c>
      <c r="D192" s="30" t="s">
        <v>21</v>
      </c>
      <c r="E192" s="13">
        <v>10</v>
      </c>
      <c r="F192" s="57">
        <v>40553</v>
      </c>
      <c r="G192" s="15">
        <f t="shared" si="3"/>
        <v>405530</v>
      </c>
      <c r="H192" s="19"/>
      <c r="I192" s="19"/>
      <c r="J192" s="19"/>
      <c r="K192" s="19"/>
      <c r="L192" s="19"/>
      <c r="M192" s="19"/>
      <c r="N192" s="19"/>
      <c r="O192" s="19"/>
      <c r="P192" s="19"/>
      <c r="Q192" s="19"/>
      <c r="R192" s="19"/>
      <c r="S192" s="19"/>
      <c r="T192" s="19"/>
      <c r="U192" s="19"/>
      <c r="V192" s="19"/>
      <c r="W192" s="19"/>
      <c r="X192" s="19"/>
      <c r="Y192" s="19"/>
      <c r="Z192" s="158"/>
      <c r="AA192" s="19"/>
      <c r="AB192" s="19"/>
      <c r="AC192" s="19"/>
      <c r="AD192" s="19"/>
      <c r="AE192" s="19"/>
      <c r="AF192" s="19"/>
      <c r="AG192" s="19"/>
      <c r="AH192" s="19"/>
      <c r="AI192" s="19"/>
      <c r="AJ192" s="19"/>
      <c r="AK192" s="19"/>
      <c r="AL192" s="19"/>
      <c r="AM192" s="19"/>
      <c r="AN192" s="19"/>
      <c r="AO192" s="19"/>
      <c r="AP192" s="19"/>
      <c r="AQ192" s="19"/>
      <c r="AR192" s="17"/>
    </row>
    <row r="193" spans="1:44" s="34" customFormat="1" ht="43.5" customHeight="1">
      <c r="A193" s="10">
        <v>185</v>
      </c>
      <c r="B193" s="23" t="s">
        <v>362</v>
      </c>
      <c r="C193" s="23" t="s">
        <v>363</v>
      </c>
      <c r="D193" s="30" t="s">
        <v>21</v>
      </c>
      <c r="E193" s="13">
        <v>20</v>
      </c>
      <c r="F193" s="57">
        <v>111280</v>
      </c>
      <c r="G193" s="15">
        <f t="shared" si="3"/>
        <v>2225600</v>
      </c>
      <c r="H193" s="19"/>
      <c r="I193" s="19"/>
      <c r="J193" s="19"/>
      <c r="K193" s="19"/>
      <c r="L193" s="19"/>
      <c r="M193" s="19"/>
      <c r="N193" s="19"/>
      <c r="O193" s="19"/>
      <c r="P193" s="19"/>
      <c r="Q193" s="19"/>
      <c r="R193" s="19"/>
      <c r="S193" s="19"/>
      <c r="T193" s="19"/>
      <c r="U193" s="19"/>
      <c r="V193" s="19"/>
      <c r="W193" s="19"/>
      <c r="X193" s="19"/>
      <c r="Y193" s="19"/>
      <c r="Z193" s="159">
        <v>108000</v>
      </c>
      <c r="AA193" s="19"/>
      <c r="AB193" s="19"/>
      <c r="AC193" s="19"/>
      <c r="AD193" s="19"/>
      <c r="AE193" s="19"/>
      <c r="AF193" s="19"/>
      <c r="AG193" s="19"/>
      <c r="AH193" s="19"/>
      <c r="AI193" s="19"/>
      <c r="AJ193" s="19"/>
      <c r="AK193" s="19"/>
      <c r="AL193" s="19"/>
      <c r="AM193" s="19"/>
      <c r="AN193" s="19"/>
      <c r="AO193" s="19"/>
      <c r="AP193" s="19"/>
      <c r="AQ193" s="19"/>
      <c r="AR193" s="17"/>
    </row>
    <row r="194" spans="1:44" s="4" customFormat="1" ht="43.5" customHeight="1">
      <c r="A194" s="10">
        <v>186</v>
      </c>
      <c r="B194" s="24" t="s">
        <v>364</v>
      </c>
      <c r="C194" s="33" t="s">
        <v>365</v>
      </c>
      <c r="D194" s="30" t="s">
        <v>19</v>
      </c>
      <c r="E194" s="13">
        <v>10</v>
      </c>
      <c r="F194" s="57">
        <v>1551.5</v>
      </c>
      <c r="G194" s="15">
        <f t="shared" si="3"/>
        <v>15515</v>
      </c>
      <c r="H194" s="19"/>
      <c r="I194" s="19"/>
      <c r="J194" s="19"/>
      <c r="K194" s="19"/>
      <c r="L194" s="19"/>
      <c r="M194" s="19"/>
      <c r="N194" s="19"/>
      <c r="O194" s="19"/>
      <c r="P194" s="19"/>
      <c r="Q194" s="19"/>
      <c r="R194" s="19"/>
      <c r="S194" s="19"/>
      <c r="T194" s="19"/>
      <c r="U194" s="19"/>
      <c r="V194" s="19"/>
      <c r="W194" s="19"/>
      <c r="X194" s="19"/>
      <c r="Y194" s="19"/>
      <c r="Z194" s="158"/>
      <c r="AA194" s="19"/>
      <c r="AB194" s="19"/>
      <c r="AC194" s="19"/>
      <c r="AD194" s="19"/>
      <c r="AE194" s="19"/>
      <c r="AF194" s="19"/>
      <c r="AG194" s="19"/>
      <c r="AH194" s="19"/>
      <c r="AI194" s="19"/>
      <c r="AJ194" s="19"/>
      <c r="AK194" s="19"/>
      <c r="AL194" s="19"/>
      <c r="AM194" s="19"/>
      <c r="AN194" s="19"/>
      <c r="AO194" s="19"/>
      <c r="AP194" s="19"/>
      <c r="AQ194" s="19"/>
      <c r="AR194" s="17"/>
    </row>
    <row r="195" spans="1:44" s="4" customFormat="1" ht="43.5" customHeight="1">
      <c r="A195" s="10">
        <v>187</v>
      </c>
      <c r="B195" s="66" t="s">
        <v>366</v>
      </c>
      <c r="C195" s="66" t="s">
        <v>367</v>
      </c>
      <c r="D195" s="28" t="s">
        <v>275</v>
      </c>
      <c r="E195" s="47">
        <v>9000</v>
      </c>
      <c r="F195" s="57">
        <v>700</v>
      </c>
      <c r="G195" s="15">
        <f t="shared" si="3"/>
        <v>6300000</v>
      </c>
      <c r="H195" s="19"/>
      <c r="I195" s="19"/>
      <c r="J195" s="19"/>
      <c r="K195" s="19"/>
      <c r="L195" s="19"/>
      <c r="M195" s="19"/>
      <c r="N195" s="19"/>
      <c r="O195" s="19"/>
      <c r="P195" s="19"/>
      <c r="Q195" s="19"/>
      <c r="R195" s="19"/>
      <c r="S195" s="19"/>
      <c r="T195" s="19"/>
      <c r="U195" s="19"/>
      <c r="V195" s="19"/>
      <c r="W195" s="19"/>
      <c r="X195" s="19"/>
      <c r="Y195" s="19"/>
      <c r="Z195" s="158"/>
      <c r="AA195" s="19"/>
      <c r="AB195" s="19"/>
      <c r="AC195" s="19"/>
      <c r="AD195" s="19"/>
      <c r="AE195" s="19"/>
      <c r="AF195" s="19"/>
      <c r="AG195" s="19"/>
      <c r="AH195" s="19"/>
      <c r="AI195" s="19"/>
      <c r="AJ195" s="19"/>
      <c r="AK195" s="19"/>
      <c r="AL195" s="19"/>
      <c r="AM195" s="19"/>
      <c r="AN195" s="19"/>
      <c r="AO195" s="19"/>
      <c r="AP195" s="19"/>
      <c r="AQ195" s="19"/>
      <c r="AR195" s="17"/>
    </row>
    <row r="196" spans="1:44" s="34" customFormat="1" ht="43.5" customHeight="1">
      <c r="A196" s="10">
        <v>188</v>
      </c>
      <c r="B196" s="66" t="s">
        <v>366</v>
      </c>
      <c r="C196" s="66" t="s">
        <v>368</v>
      </c>
      <c r="D196" s="28" t="s">
        <v>275</v>
      </c>
      <c r="E196" s="47">
        <v>3000</v>
      </c>
      <c r="F196" s="57">
        <v>700</v>
      </c>
      <c r="G196" s="15">
        <f t="shared" si="3"/>
        <v>2100000</v>
      </c>
      <c r="H196" s="19"/>
      <c r="I196" s="19"/>
      <c r="J196" s="19"/>
      <c r="K196" s="19"/>
      <c r="L196" s="19"/>
      <c r="M196" s="19"/>
      <c r="N196" s="19"/>
      <c r="O196" s="19"/>
      <c r="P196" s="19"/>
      <c r="Q196" s="19"/>
      <c r="R196" s="19"/>
      <c r="S196" s="19"/>
      <c r="T196" s="19"/>
      <c r="U196" s="19"/>
      <c r="V196" s="19"/>
      <c r="W196" s="19"/>
      <c r="X196" s="19"/>
      <c r="Y196" s="19"/>
      <c r="Z196" s="158"/>
      <c r="AA196" s="19"/>
      <c r="AB196" s="19"/>
      <c r="AC196" s="19"/>
      <c r="AD196" s="19"/>
      <c r="AE196" s="19"/>
      <c r="AF196" s="19"/>
      <c r="AG196" s="19"/>
      <c r="AH196" s="19"/>
      <c r="AI196" s="19"/>
      <c r="AJ196" s="19"/>
      <c r="AK196" s="19"/>
      <c r="AL196" s="19"/>
      <c r="AM196" s="19"/>
      <c r="AN196" s="19"/>
      <c r="AO196" s="19"/>
      <c r="AP196" s="19">
        <v>680</v>
      </c>
      <c r="AQ196" s="19"/>
      <c r="AR196" s="17"/>
    </row>
    <row r="197" spans="1:44" s="34" customFormat="1" ht="43.5" customHeight="1">
      <c r="A197" s="10">
        <v>189</v>
      </c>
      <c r="B197" s="24" t="s">
        <v>369</v>
      </c>
      <c r="C197" s="24" t="s">
        <v>370</v>
      </c>
      <c r="D197" s="28" t="s">
        <v>19</v>
      </c>
      <c r="E197" s="13">
        <v>10</v>
      </c>
      <c r="F197" s="57">
        <v>24342.5</v>
      </c>
      <c r="G197" s="15">
        <f t="shared" si="3"/>
        <v>243425</v>
      </c>
      <c r="H197" s="19"/>
      <c r="I197" s="19"/>
      <c r="J197" s="19"/>
      <c r="K197" s="19"/>
      <c r="L197" s="19"/>
      <c r="M197" s="19"/>
      <c r="N197" s="19"/>
      <c r="O197" s="19"/>
      <c r="P197" s="19"/>
      <c r="Q197" s="19"/>
      <c r="R197" s="19"/>
      <c r="S197" s="19"/>
      <c r="T197" s="19"/>
      <c r="U197" s="19"/>
      <c r="V197" s="19"/>
      <c r="W197" s="19"/>
      <c r="X197" s="19"/>
      <c r="Y197" s="19"/>
      <c r="Z197" s="159">
        <v>24300</v>
      </c>
      <c r="AA197" s="19"/>
      <c r="AB197" s="19"/>
      <c r="AC197" s="19"/>
      <c r="AD197" s="19"/>
      <c r="AE197" s="19"/>
      <c r="AF197" s="19"/>
      <c r="AG197" s="19"/>
      <c r="AH197" s="19"/>
      <c r="AI197" s="19"/>
      <c r="AJ197" s="19"/>
      <c r="AK197" s="19"/>
      <c r="AL197" s="19"/>
      <c r="AM197" s="19"/>
      <c r="AN197" s="19"/>
      <c r="AO197" s="19"/>
      <c r="AP197" s="19"/>
      <c r="AQ197" s="19"/>
      <c r="AR197" s="17"/>
    </row>
    <row r="198" spans="1:44" s="4" customFormat="1" ht="43.5" customHeight="1">
      <c r="A198" s="10">
        <v>190</v>
      </c>
      <c r="B198" s="24" t="s">
        <v>371</v>
      </c>
      <c r="C198" s="24" t="s">
        <v>372</v>
      </c>
      <c r="D198" s="28" t="s">
        <v>19</v>
      </c>
      <c r="E198" s="13">
        <v>1000</v>
      </c>
      <c r="F198" s="57">
        <v>500</v>
      </c>
      <c r="G198" s="15">
        <f t="shared" si="3"/>
        <v>500000</v>
      </c>
      <c r="H198" s="19"/>
      <c r="I198" s="19"/>
      <c r="J198" s="19"/>
      <c r="K198" s="19"/>
      <c r="L198" s="19"/>
      <c r="M198" s="19"/>
      <c r="N198" s="19"/>
      <c r="O198" s="19"/>
      <c r="P198" s="19"/>
      <c r="Q198" s="19"/>
      <c r="R198" s="19"/>
      <c r="S198" s="19"/>
      <c r="T198" s="19"/>
      <c r="U198" s="19"/>
      <c r="V198" s="19"/>
      <c r="W198" s="19"/>
      <c r="X198" s="19"/>
      <c r="Y198" s="19"/>
      <c r="Z198" s="158"/>
      <c r="AA198" s="19"/>
      <c r="AB198" s="19"/>
      <c r="AC198" s="19"/>
      <c r="AD198" s="19"/>
      <c r="AE198" s="19"/>
      <c r="AF198" s="19"/>
      <c r="AG198" s="19"/>
      <c r="AH198" s="19"/>
      <c r="AI198" s="19"/>
      <c r="AJ198" s="19"/>
      <c r="AK198" s="19"/>
      <c r="AL198" s="19"/>
      <c r="AM198" s="19"/>
      <c r="AN198" s="19"/>
      <c r="AO198" s="19"/>
      <c r="AP198" s="19"/>
      <c r="AQ198" s="19"/>
      <c r="AR198" s="17"/>
    </row>
    <row r="199" spans="1:44" s="34" customFormat="1" ht="43.5" customHeight="1">
      <c r="A199" s="10">
        <v>191</v>
      </c>
      <c r="B199" s="33" t="s">
        <v>373</v>
      </c>
      <c r="C199" s="33" t="s">
        <v>374</v>
      </c>
      <c r="D199" s="28" t="s">
        <v>21</v>
      </c>
      <c r="E199" s="13">
        <v>20</v>
      </c>
      <c r="F199" s="57">
        <v>3407.95</v>
      </c>
      <c r="G199" s="15">
        <f t="shared" si="3"/>
        <v>68159</v>
      </c>
      <c r="H199" s="19"/>
      <c r="I199" s="19"/>
      <c r="J199" s="19"/>
      <c r="K199" s="19"/>
      <c r="L199" s="19"/>
      <c r="M199" s="19"/>
      <c r="N199" s="19"/>
      <c r="O199" s="19"/>
      <c r="P199" s="19"/>
      <c r="Q199" s="19"/>
      <c r="R199" s="19"/>
      <c r="S199" s="19"/>
      <c r="T199" s="19"/>
      <c r="U199" s="19"/>
      <c r="V199" s="19"/>
      <c r="W199" s="19"/>
      <c r="X199" s="19"/>
      <c r="Y199" s="19"/>
      <c r="Z199" s="159">
        <v>3400</v>
      </c>
      <c r="AA199" s="19"/>
      <c r="AB199" s="19"/>
      <c r="AC199" s="19"/>
      <c r="AD199" s="19"/>
      <c r="AE199" s="19"/>
      <c r="AF199" s="19"/>
      <c r="AG199" s="19"/>
      <c r="AH199" s="19"/>
      <c r="AI199" s="19"/>
      <c r="AJ199" s="19"/>
      <c r="AK199" s="19"/>
      <c r="AL199" s="19"/>
      <c r="AM199" s="19"/>
      <c r="AN199" s="19"/>
      <c r="AO199" s="19"/>
      <c r="AP199" s="19"/>
      <c r="AQ199" s="19"/>
      <c r="AR199" s="17"/>
    </row>
    <row r="200" spans="1:44" s="4" customFormat="1" ht="43.5" customHeight="1">
      <c r="A200" s="10">
        <v>192</v>
      </c>
      <c r="B200" s="35" t="s">
        <v>375</v>
      </c>
      <c r="C200" s="24" t="s">
        <v>376</v>
      </c>
      <c r="D200" s="28" t="s">
        <v>19</v>
      </c>
      <c r="E200" s="13">
        <v>5</v>
      </c>
      <c r="F200" s="57">
        <v>14445</v>
      </c>
      <c r="G200" s="15">
        <f t="shared" si="3"/>
        <v>72225</v>
      </c>
      <c r="H200" s="19"/>
      <c r="I200" s="19"/>
      <c r="J200" s="19"/>
      <c r="K200" s="19"/>
      <c r="L200" s="19"/>
      <c r="M200" s="19"/>
      <c r="N200" s="19"/>
      <c r="O200" s="19"/>
      <c r="P200" s="19"/>
      <c r="Q200" s="19"/>
      <c r="R200" s="19"/>
      <c r="S200" s="19"/>
      <c r="T200" s="19"/>
      <c r="U200" s="19"/>
      <c r="V200" s="19"/>
      <c r="W200" s="19"/>
      <c r="X200" s="19"/>
      <c r="Y200" s="19"/>
      <c r="Z200" s="158"/>
      <c r="AA200" s="19"/>
      <c r="AB200" s="19"/>
      <c r="AC200" s="19"/>
      <c r="AD200" s="19"/>
      <c r="AE200" s="19"/>
      <c r="AF200" s="19"/>
      <c r="AG200" s="19"/>
      <c r="AH200" s="19"/>
      <c r="AI200" s="19"/>
      <c r="AJ200" s="19"/>
      <c r="AK200" s="19"/>
      <c r="AL200" s="19"/>
      <c r="AM200" s="19"/>
      <c r="AN200" s="19"/>
      <c r="AO200" s="19"/>
      <c r="AP200" s="19"/>
      <c r="AQ200" s="19"/>
      <c r="AR200" s="17"/>
    </row>
    <row r="201" spans="1:44" s="34" customFormat="1" ht="43.5" customHeight="1">
      <c r="A201" s="10">
        <v>193</v>
      </c>
      <c r="B201" s="43" t="s">
        <v>377</v>
      </c>
      <c r="C201" s="77" t="s">
        <v>378</v>
      </c>
      <c r="D201" s="28" t="s">
        <v>19</v>
      </c>
      <c r="E201" s="13">
        <v>10</v>
      </c>
      <c r="F201" s="57">
        <v>16050</v>
      </c>
      <c r="G201" s="15">
        <f t="shared" si="3"/>
        <v>160500</v>
      </c>
      <c r="H201" s="19"/>
      <c r="I201" s="19"/>
      <c r="J201" s="19"/>
      <c r="K201" s="19"/>
      <c r="L201" s="19"/>
      <c r="M201" s="19"/>
      <c r="N201" s="19"/>
      <c r="O201" s="19"/>
      <c r="P201" s="19"/>
      <c r="Q201" s="19"/>
      <c r="R201" s="19"/>
      <c r="S201" s="19"/>
      <c r="T201" s="19"/>
      <c r="U201" s="19"/>
      <c r="V201" s="19"/>
      <c r="W201" s="19"/>
      <c r="X201" s="19"/>
      <c r="Y201" s="19"/>
      <c r="Z201" s="158"/>
      <c r="AA201" s="19"/>
      <c r="AB201" s="19"/>
      <c r="AC201" s="19"/>
      <c r="AD201" s="19"/>
      <c r="AE201" s="19"/>
      <c r="AF201" s="19"/>
      <c r="AG201" s="19"/>
      <c r="AH201" s="19"/>
      <c r="AI201" s="19"/>
      <c r="AJ201" s="19"/>
      <c r="AK201" s="19"/>
      <c r="AL201" s="19"/>
      <c r="AM201" s="19"/>
      <c r="AN201" s="19"/>
      <c r="AO201" s="19"/>
      <c r="AP201" s="19"/>
      <c r="AQ201" s="19">
        <v>16050</v>
      </c>
      <c r="AR201" s="17"/>
    </row>
    <row r="202" spans="1:44" s="4" customFormat="1" ht="43.5" customHeight="1">
      <c r="A202" s="10">
        <v>194</v>
      </c>
      <c r="B202" s="51" t="s">
        <v>379</v>
      </c>
      <c r="C202" s="51" t="s">
        <v>380</v>
      </c>
      <c r="D202" s="28" t="s">
        <v>19</v>
      </c>
      <c r="E202" s="13">
        <v>3</v>
      </c>
      <c r="F202" s="57">
        <v>99510</v>
      </c>
      <c r="G202" s="15">
        <f t="shared" si="3"/>
        <v>298530</v>
      </c>
      <c r="H202" s="19"/>
      <c r="I202" s="19"/>
      <c r="J202" s="19"/>
      <c r="K202" s="19"/>
      <c r="L202" s="19"/>
      <c r="M202" s="19"/>
      <c r="N202" s="19"/>
      <c r="O202" s="19"/>
      <c r="P202" s="19"/>
      <c r="Q202" s="19"/>
      <c r="R202" s="19"/>
      <c r="S202" s="19"/>
      <c r="T202" s="19"/>
      <c r="U202" s="19"/>
      <c r="V202" s="19"/>
      <c r="W202" s="19"/>
      <c r="X202" s="19"/>
      <c r="Y202" s="19"/>
      <c r="Z202" s="158"/>
      <c r="AA202" s="19"/>
      <c r="AB202" s="19"/>
      <c r="AC202" s="19"/>
      <c r="AD202" s="19"/>
      <c r="AE202" s="19"/>
      <c r="AF202" s="19"/>
      <c r="AG202" s="19"/>
      <c r="AH202" s="19"/>
      <c r="AI202" s="19"/>
      <c r="AJ202" s="19"/>
      <c r="AK202" s="19"/>
      <c r="AL202" s="19"/>
      <c r="AM202" s="19"/>
      <c r="AN202" s="19"/>
      <c r="AO202" s="19"/>
      <c r="AP202" s="19"/>
      <c r="AQ202" s="19"/>
      <c r="AR202" s="17"/>
    </row>
    <row r="203" spans="1:44" s="34" customFormat="1" ht="43.5" customHeight="1">
      <c r="A203" s="10">
        <v>195</v>
      </c>
      <c r="B203" s="33" t="s">
        <v>381</v>
      </c>
      <c r="C203" s="33" t="s">
        <v>382</v>
      </c>
      <c r="D203" s="28" t="s">
        <v>383</v>
      </c>
      <c r="E203" s="13">
        <v>28</v>
      </c>
      <c r="F203" s="57">
        <v>9309</v>
      </c>
      <c r="G203" s="15">
        <f t="shared" si="3"/>
        <v>260652</v>
      </c>
      <c r="H203" s="19"/>
      <c r="I203" s="19"/>
      <c r="J203" s="19"/>
      <c r="K203" s="19"/>
      <c r="L203" s="19"/>
      <c r="M203" s="19"/>
      <c r="N203" s="19"/>
      <c r="O203" s="19"/>
      <c r="P203" s="19"/>
      <c r="Q203" s="19"/>
      <c r="R203" s="19"/>
      <c r="S203" s="19"/>
      <c r="T203" s="19"/>
      <c r="U203" s="19"/>
      <c r="V203" s="19"/>
      <c r="W203" s="19"/>
      <c r="X203" s="19"/>
      <c r="Y203" s="19"/>
      <c r="Z203" s="158"/>
      <c r="AA203" s="19"/>
      <c r="AB203" s="19"/>
      <c r="AC203" s="19"/>
      <c r="AD203" s="19"/>
      <c r="AE203" s="31">
        <v>9200</v>
      </c>
      <c r="AF203" s="19"/>
      <c r="AG203" s="19"/>
      <c r="AH203" s="19"/>
      <c r="AI203" s="19"/>
      <c r="AJ203" s="19"/>
      <c r="AK203" s="19"/>
      <c r="AL203" s="19"/>
      <c r="AM203" s="19"/>
      <c r="AN203" s="19"/>
      <c r="AO203" s="19"/>
      <c r="AP203" s="19"/>
      <c r="AQ203" s="19"/>
      <c r="AR203" s="17"/>
    </row>
    <row r="204" spans="1:44" s="34" customFormat="1" ht="43.5" customHeight="1">
      <c r="A204" s="10">
        <v>196</v>
      </c>
      <c r="B204" s="33" t="s">
        <v>381</v>
      </c>
      <c r="C204" s="33" t="s">
        <v>384</v>
      </c>
      <c r="D204" s="28" t="s">
        <v>383</v>
      </c>
      <c r="E204" s="13">
        <v>28</v>
      </c>
      <c r="F204" s="57">
        <v>12305</v>
      </c>
      <c r="G204" s="15">
        <f t="shared" si="3"/>
        <v>344540</v>
      </c>
      <c r="H204" s="19"/>
      <c r="I204" s="19"/>
      <c r="J204" s="19"/>
      <c r="K204" s="19"/>
      <c r="L204" s="19"/>
      <c r="M204" s="19"/>
      <c r="N204" s="19"/>
      <c r="O204" s="19"/>
      <c r="P204" s="19"/>
      <c r="Q204" s="19"/>
      <c r="R204" s="19"/>
      <c r="S204" s="19"/>
      <c r="T204" s="19"/>
      <c r="U204" s="19"/>
      <c r="V204" s="19"/>
      <c r="W204" s="19"/>
      <c r="X204" s="19"/>
      <c r="Y204" s="19"/>
      <c r="Z204" s="158"/>
      <c r="AA204" s="19"/>
      <c r="AB204" s="19"/>
      <c r="AC204" s="19"/>
      <c r="AD204" s="19"/>
      <c r="AE204" s="31">
        <v>12305</v>
      </c>
      <c r="AF204" s="19"/>
      <c r="AG204" s="19"/>
      <c r="AH204" s="19"/>
      <c r="AI204" s="19"/>
      <c r="AJ204" s="19"/>
      <c r="AK204" s="19"/>
      <c r="AL204" s="19"/>
      <c r="AM204" s="19"/>
      <c r="AN204" s="19"/>
      <c r="AO204" s="19"/>
      <c r="AP204" s="19"/>
      <c r="AQ204" s="19"/>
      <c r="AR204" s="17"/>
    </row>
    <row r="205" spans="1:44" s="34" customFormat="1" ht="43.5" customHeight="1">
      <c r="A205" s="10">
        <v>197</v>
      </c>
      <c r="B205" s="33" t="s">
        <v>381</v>
      </c>
      <c r="C205" s="33" t="s">
        <v>385</v>
      </c>
      <c r="D205" s="28" t="s">
        <v>383</v>
      </c>
      <c r="E205" s="13">
        <v>24</v>
      </c>
      <c r="F205" s="57">
        <v>29318</v>
      </c>
      <c r="G205" s="15">
        <f t="shared" si="3"/>
        <v>703632</v>
      </c>
      <c r="H205" s="19"/>
      <c r="I205" s="19"/>
      <c r="J205" s="19"/>
      <c r="K205" s="19"/>
      <c r="L205" s="19"/>
      <c r="M205" s="19"/>
      <c r="N205" s="19"/>
      <c r="O205" s="19"/>
      <c r="P205" s="19"/>
      <c r="Q205" s="19"/>
      <c r="R205" s="19"/>
      <c r="S205" s="19"/>
      <c r="T205" s="19"/>
      <c r="U205" s="19"/>
      <c r="V205" s="19"/>
      <c r="W205" s="19"/>
      <c r="X205" s="19"/>
      <c r="Y205" s="19"/>
      <c r="Z205" s="158"/>
      <c r="AA205" s="19"/>
      <c r="AB205" s="19"/>
      <c r="AC205" s="19"/>
      <c r="AD205" s="19"/>
      <c r="AE205" s="31">
        <v>29300</v>
      </c>
      <c r="AF205" s="19"/>
      <c r="AG205" s="19"/>
      <c r="AH205" s="19"/>
      <c r="AI205" s="19"/>
      <c r="AJ205" s="19"/>
      <c r="AK205" s="19"/>
      <c r="AL205" s="19"/>
      <c r="AM205" s="19"/>
      <c r="AN205" s="19"/>
      <c r="AO205" s="19"/>
      <c r="AP205" s="19"/>
      <c r="AQ205" s="19"/>
      <c r="AR205" s="17"/>
    </row>
    <row r="206" spans="1:44" s="34" customFormat="1" ht="43.5" customHeight="1">
      <c r="A206" s="10">
        <v>198</v>
      </c>
      <c r="B206" s="33" t="s">
        <v>381</v>
      </c>
      <c r="C206" s="33" t="s">
        <v>386</v>
      </c>
      <c r="D206" s="28" t="s">
        <v>383</v>
      </c>
      <c r="E206" s="13">
        <v>12</v>
      </c>
      <c r="F206" s="57">
        <v>4269.3</v>
      </c>
      <c r="G206" s="15">
        <f t="shared" si="3"/>
        <v>51231.600000000006</v>
      </c>
      <c r="H206" s="19"/>
      <c r="I206" s="19"/>
      <c r="J206" s="19"/>
      <c r="K206" s="19"/>
      <c r="L206" s="19"/>
      <c r="M206" s="19"/>
      <c r="N206" s="19"/>
      <c r="O206" s="19"/>
      <c r="P206" s="19"/>
      <c r="Q206" s="19"/>
      <c r="R206" s="19"/>
      <c r="S206" s="19"/>
      <c r="T206" s="19"/>
      <c r="U206" s="19"/>
      <c r="V206" s="19"/>
      <c r="W206" s="19"/>
      <c r="X206" s="19"/>
      <c r="Y206" s="19"/>
      <c r="Z206" s="158"/>
      <c r="AA206" s="19"/>
      <c r="AB206" s="19"/>
      <c r="AC206" s="19"/>
      <c r="AD206" s="19"/>
      <c r="AE206" s="31">
        <v>4250</v>
      </c>
      <c r="AF206" s="19"/>
      <c r="AG206" s="19"/>
      <c r="AH206" s="19"/>
      <c r="AI206" s="19"/>
      <c r="AJ206" s="19"/>
      <c r="AK206" s="19"/>
      <c r="AL206" s="19"/>
      <c r="AM206" s="19"/>
      <c r="AN206" s="19"/>
      <c r="AO206" s="19"/>
      <c r="AP206" s="19"/>
      <c r="AQ206" s="19"/>
      <c r="AR206" s="17"/>
    </row>
    <row r="207" spans="1:44" s="34" customFormat="1" ht="43.5" customHeight="1">
      <c r="A207" s="10">
        <v>199</v>
      </c>
      <c r="B207" s="78" t="s">
        <v>387</v>
      </c>
      <c r="C207" s="23" t="s">
        <v>388</v>
      </c>
      <c r="D207" s="26" t="s">
        <v>19</v>
      </c>
      <c r="E207" s="13">
        <v>1</v>
      </c>
      <c r="F207" s="57">
        <v>41730</v>
      </c>
      <c r="G207" s="15">
        <f t="shared" si="3"/>
        <v>41730</v>
      </c>
      <c r="H207" s="19"/>
      <c r="I207" s="19"/>
      <c r="J207" s="19"/>
      <c r="K207" s="19"/>
      <c r="L207" s="19"/>
      <c r="M207" s="19"/>
      <c r="N207" s="19"/>
      <c r="O207" s="19"/>
      <c r="P207" s="19"/>
      <c r="Q207" s="19"/>
      <c r="R207" s="19"/>
      <c r="S207" s="19"/>
      <c r="T207" s="19"/>
      <c r="U207" s="19"/>
      <c r="V207" s="19"/>
      <c r="W207" s="19"/>
      <c r="X207" s="19"/>
      <c r="Y207" s="19"/>
      <c r="Z207" s="158"/>
      <c r="AA207" s="19"/>
      <c r="AB207" s="19"/>
      <c r="AC207" s="19"/>
      <c r="AD207" s="19"/>
      <c r="AE207" s="31">
        <v>38800</v>
      </c>
      <c r="AF207" s="19"/>
      <c r="AG207" s="19"/>
      <c r="AH207" s="19"/>
      <c r="AI207" s="19"/>
      <c r="AJ207" s="19"/>
      <c r="AK207" s="19"/>
      <c r="AL207" s="19"/>
      <c r="AM207" s="19"/>
      <c r="AN207" s="19"/>
      <c r="AO207" s="19"/>
      <c r="AP207" s="19"/>
      <c r="AQ207" s="19"/>
      <c r="AR207" s="17"/>
    </row>
    <row r="208" spans="1:44" s="34" customFormat="1" ht="43.5" customHeight="1">
      <c r="A208" s="10">
        <v>200</v>
      </c>
      <c r="B208" s="78" t="s">
        <v>389</v>
      </c>
      <c r="C208" s="23" t="s">
        <v>390</v>
      </c>
      <c r="D208" s="26" t="s">
        <v>19</v>
      </c>
      <c r="E208" s="13">
        <v>1</v>
      </c>
      <c r="F208" s="57">
        <v>60990</v>
      </c>
      <c r="G208" s="15">
        <f t="shared" si="3"/>
        <v>60990</v>
      </c>
      <c r="H208" s="19"/>
      <c r="I208" s="19"/>
      <c r="J208" s="19"/>
      <c r="K208" s="19"/>
      <c r="L208" s="19"/>
      <c r="M208" s="19"/>
      <c r="N208" s="19"/>
      <c r="O208" s="19"/>
      <c r="P208" s="19"/>
      <c r="Q208" s="19"/>
      <c r="R208" s="19"/>
      <c r="S208" s="19"/>
      <c r="T208" s="19"/>
      <c r="U208" s="19"/>
      <c r="V208" s="19"/>
      <c r="W208" s="19"/>
      <c r="X208" s="19"/>
      <c r="Y208" s="19"/>
      <c r="Z208" s="158"/>
      <c r="AA208" s="19"/>
      <c r="AB208" s="19"/>
      <c r="AC208" s="19"/>
      <c r="AD208" s="19"/>
      <c r="AE208" s="31">
        <v>58000</v>
      </c>
      <c r="AF208" s="19"/>
      <c r="AG208" s="19"/>
      <c r="AH208" s="19"/>
      <c r="AI208" s="19"/>
      <c r="AJ208" s="19"/>
      <c r="AK208" s="19"/>
      <c r="AL208" s="19"/>
      <c r="AM208" s="19"/>
      <c r="AN208" s="19"/>
      <c r="AO208" s="19"/>
      <c r="AP208" s="19"/>
      <c r="AQ208" s="19"/>
      <c r="AR208" s="17"/>
    </row>
    <row r="209" spans="1:44" s="34" customFormat="1" ht="43.5" customHeight="1">
      <c r="A209" s="10">
        <v>201</v>
      </c>
      <c r="B209" s="78" t="s">
        <v>389</v>
      </c>
      <c r="C209" s="23" t="s">
        <v>391</v>
      </c>
      <c r="D209" s="26" t="s">
        <v>19</v>
      </c>
      <c r="E209" s="13">
        <v>1</v>
      </c>
      <c r="F209" s="57">
        <v>87740</v>
      </c>
      <c r="G209" s="15">
        <f t="shared" si="3"/>
        <v>87740</v>
      </c>
      <c r="H209" s="19"/>
      <c r="I209" s="19"/>
      <c r="J209" s="19"/>
      <c r="K209" s="19"/>
      <c r="L209" s="19"/>
      <c r="M209" s="19"/>
      <c r="N209" s="19"/>
      <c r="O209" s="19"/>
      <c r="P209" s="19"/>
      <c r="Q209" s="19"/>
      <c r="R209" s="19"/>
      <c r="S209" s="19"/>
      <c r="T209" s="19"/>
      <c r="U209" s="19"/>
      <c r="V209" s="19"/>
      <c r="W209" s="19"/>
      <c r="X209" s="19"/>
      <c r="Y209" s="19"/>
      <c r="Z209" s="158"/>
      <c r="AA209" s="19"/>
      <c r="AB209" s="19"/>
      <c r="AC209" s="19"/>
      <c r="AD209" s="19"/>
      <c r="AE209" s="31">
        <v>77500</v>
      </c>
      <c r="AF209" s="19"/>
      <c r="AG209" s="19"/>
      <c r="AH209" s="19"/>
      <c r="AI209" s="19"/>
      <c r="AJ209" s="19"/>
      <c r="AK209" s="19"/>
      <c r="AL209" s="19"/>
      <c r="AM209" s="19"/>
      <c r="AN209" s="19"/>
      <c r="AO209" s="19"/>
      <c r="AP209" s="19"/>
      <c r="AQ209" s="19"/>
      <c r="AR209" s="17"/>
    </row>
    <row r="210" spans="1:44" s="34" customFormat="1" ht="43.5" customHeight="1">
      <c r="A210" s="10">
        <v>202</v>
      </c>
      <c r="B210" s="78" t="s">
        <v>389</v>
      </c>
      <c r="C210" s="23" t="s">
        <v>392</v>
      </c>
      <c r="D210" s="26" t="s">
        <v>19</v>
      </c>
      <c r="E210" s="13">
        <v>1</v>
      </c>
      <c r="F210" s="57">
        <v>134392</v>
      </c>
      <c r="G210" s="15">
        <f t="shared" si="3"/>
        <v>134392</v>
      </c>
      <c r="H210" s="19"/>
      <c r="I210" s="19"/>
      <c r="J210" s="19"/>
      <c r="K210" s="19"/>
      <c r="L210" s="19"/>
      <c r="M210" s="19"/>
      <c r="N210" s="19"/>
      <c r="O210" s="19"/>
      <c r="P210" s="19"/>
      <c r="Q210" s="19"/>
      <c r="R210" s="19"/>
      <c r="S210" s="19"/>
      <c r="T210" s="19"/>
      <c r="U210" s="19"/>
      <c r="V210" s="19"/>
      <c r="W210" s="19"/>
      <c r="X210" s="19"/>
      <c r="Y210" s="19"/>
      <c r="Z210" s="158"/>
      <c r="AA210" s="19"/>
      <c r="AB210" s="19"/>
      <c r="AC210" s="19"/>
      <c r="AD210" s="19"/>
      <c r="AE210" s="31">
        <v>100000</v>
      </c>
      <c r="AF210" s="19"/>
      <c r="AG210" s="19"/>
      <c r="AH210" s="19"/>
      <c r="AI210" s="19"/>
      <c r="AJ210" s="19"/>
      <c r="AK210" s="19"/>
      <c r="AL210" s="19"/>
      <c r="AM210" s="19"/>
      <c r="AN210" s="19"/>
      <c r="AO210" s="19"/>
      <c r="AP210" s="19"/>
      <c r="AQ210" s="19"/>
      <c r="AR210" s="17"/>
    </row>
    <row r="211" spans="1:44" s="4" customFormat="1" ht="43.5" customHeight="1">
      <c r="A211" s="10">
        <v>203</v>
      </c>
      <c r="B211" s="24" t="s">
        <v>393</v>
      </c>
      <c r="C211" s="24" t="s">
        <v>394</v>
      </c>
      <c r="D211" s="30" t="s">
        <v>19</v>
      </c>
      <c r="E211" s="13">
        <v>39000</v>
      </c>
      <c r="F211" s="57">
        <v>9.1</v>
      </c>
      <c r="G211" s="15">
        <f t="shared" si="3"/>
        <v>354900</v>
      </c>
      <c r="H211" s="19"/>
      <c r="I211" s="19"/>
      <c r="J211" s="19"/>
      <c r="K211" s="19"/>
      <c r="L211" s="19"/>
      <c r="M211" s="19"/>
      <c r="N211" s="19"/>
      <c r="O211" s="19"/>
      <c r="P211" s="19"/>
      <c r="Q211" s="19"/>
      <c r="R211" s="19"/>
      <c r="S211" s="19"/>
      <c r="T211" s="19"/>
      <c r="U211" s="19"/>
      <c r="V211" s="19"/>
      <c r="W211" s="19"/>
      <c r="X211" s="19"/>
      <c r="Y211" s="19"/>
      <c r="Z211" s="158"/>
      <c r="AA211" s="19"/>
      <c r="AB211" s="19"/>
      <c r="AC211" s="19"/>
      <c r="AD211" s="19"/>
      <c r="AE211" s="19"/>
      <c r="AF211" s="19"/>
      <c r="AG211" s="19"/>
      <c r="AH211" s="19"/>
      <c r="AI211" s="19"/>
      <c r="AJ211" s="19"/>
      <c r="AK211" s="19"/>
      <c r="AL211" s="19"/>
      <c r="AM211" s="19"/>
      <c r="AN211" s="19"/>
      <c r="AO211" s="19"/>
      <c r="AP211" s="19"/>
      <c r="AQ211" s="19"/>
      <c r="AR211" s="17"/>
    </row>
    <row r="212" spans="1:44" s="4" customFormat="1" ht="43.5" customHeight="1">
      <c r="A212" s="10">
        <v>204</v>
      </c>
      <c r="B212" s="33" t="s">
        <v>1000</v>
      </c>
      <c r="C212" s="33" t="s">
        <v>395</v>
      </c>
      <c r="D212" s="28" t="s">
        <v>19</v>
      </c>
      <c r="E212" s="47">
        <v>100</v>
      </c>
      <c r="F212" s="57">
        <v>8132</v>
      </c>
      <c r="G212" s="15">
        <f t="shared" si="3"/>
        <v>813200</v>
      </c>
      <c r="H212" s="19"/>
      <c r="I212" s="19"/>
      <c r="J212" s="19"/>
      <c r="K212" s="19"/>
      <c r="L212" s="19"/>
      <c r="M212" s="19"/>
      <c r="N212" s="19"/>
      <c r="O212" s="19"/>
      <c r="P212" s="19"/>
      <c r="Q212" s="19"/>
      <c r="R212" s="19"/>
      <c r="S212" s="19"/>
      <c r="T212" s="19"/>
      <c r="U212" s="19"/>
      <c r="V212" s="19"/>
      <c r="W212" s="19"/>
      <c r="X212" s="19"/>
      <c r="Y212" s="19"/>
      <c r="Z212" s="158"/>
      <c r="AA212" s="19"/>
      <c r="AB212" s="19"/>
      <c r="AC212" s="19"/>
      <c r="AD212" s="19"/>
      <c r="AE212" s="19"/>
      <c r="AF212" s="19"/>
      <c r="AG212" s="19"/>
      <c r="AH212" s="19"/>
      <c r="AI212" s="19"/>
      <c r="AJ212" s="19"/>
      <c r="AK212" s="19"/>
      <c r="AL212" s="19"/>
      <c r="AM212" s="19"/>
      <c r="AN212" s="19"/>
      <c r="AO212" s="19"/>
      <c r="AP212" s="19"/>
      <c r="AQ212" s="19"/>
      <c r="AR212" s="17"/>
    </row>
    <row r="213" spans="1:44" s="4" customFormat="1" ht="43.5" customHeight="1">
      <c r="A213" s="10">
        <v>205</v>
      </c>
      <c r="B213" s="33" t="s">
        <v>1000</v>
      </c>
      <c r="C213" s="33" t="s">
        <v>396</v>
      </c>
      <c r="D213" s="28" t="s">
        <v>19</v>
      </c>
      <c r="E213" s="47">
        <v>100</v>
      </c>
      <c r="F213" s="57">
        <v>8132</v>
      </c>
      <c r="G213" s="15">
        <f t="shared" si="3"/>
        <v>813200</v>
      </c>
      <c r="H213" s="19"/>
      <c r="I213" s="19"/>
      <c r="J213" s="19"/>
      <c r="K213" s="19"/>
      <c r="L213" s="19"/>
      <c r="M213" s="19"/>
      <c r="N213" s="19"/>
      <c r="O213" s="19"/>
      <c r="P213" s="19"/>
      <c r="Q213" s="19"/>
      <c r="R213" s="19"/>
      <c r="S213" s="19"/>
      <c r="T213" s="19"/>
      <c r="U213" s="19"/>
      <c r="V213" s="19"/>
      <c r="W213" s="19"/>
      <c r="X213" s="19"/>
      <c r="Y213" s="19"/>
      <c r="Z213" s="158"/>
      <c r="AA213" s="19"/>
      <c r="AB213" s="19"/>
      <c r="AC213" s="19"/>
      <c r="AD213" s="19"/>
      <c r="AE213" s="19"/>
      <c r="AF213" s="19"/>
      <c r="AG213" s="19"/>
      <c r="AH213" s="19"/>
      <c r="AI213" s="19"/>
      <c r="AJ213" s="19"/>
      <c r="AK213" s="19"/>
      <c r="AL213" s="19"/>
      <c r="AM213" s="19"/>
      <c r="AN213" s="19"/>
      <c r="AO213" s="19"/>
      <c r="AP213" s="19"/>
      <c r="AQ213" s="19"/>
      <c r="AR213" s="17"/>
    </row>
    <row r="214" spans="1:44" s="4" customFormat="1" ht="43.5" customHeight="1">
      <c r="A214" s="10">
        <v>206</v>
      </c>
      <c r="B214" s="33" t="s">
        <v>1001</v>
      </c>
      <c r="C214" s="33" t="s">
        <v>397</v>
      </c>
      <c r="D214" s="28" t="s">
        <v>320</v>
      </c>
      <c r="E214" s="47">
        <v>100</v>
      </c>
      <c r="F214" s="57">
        <v>8132</v>
      </c>
      <c r="G214" s="15">
        <f t="shared" si="3"/>
        <v>813200</v>
      </c>
      <c r="H214" s="19"/>
      <c r="I214" s="19"/>
      <c r="J214" s="19"/>
      <c r="K214" s="19"/>
      <c r="L214" s="19"/>
      <c r="M214" s="19"/>
      <c r="N214" s="19"/>
      <c r="O214" s="19"/>
      <c r="P214" s="19"/>
      <c r="Q214" s="19"/>
      <c r="R214" s="19"/>
      <c r="S214" s="19"/>
      <c r="T214" s="19"/>
      <c r="U214" s="19"/>
      <c r="V214" s="19"/>
      <c r="W214" s="19"/>
      <c r="X214" s="19"/>
      <c r="Y214" s="19"/>
      <c r="Z214" s="158"/>
      <c r="AA214" s="19"/>
      <c r="AB214" s="19"/>
      <c r="AC214" s="19"/>
      <c r="AD214" s="19"/>
      <c r="AE214" s="19"/>
      <c r="AF214" s="19"/>
      <c r="AG214" s="19"/>
      <c r="AH214" s="19"/>
      <c r="AI214" s="19"/>
      <c r="AJ214" s="19"/>
      <c r="AK214" s="19"/>
      <c r="AL214" s="19"/>
      <c r="AM214" s="19"/>
      <c r="AN214" s="19"/>
      <c r="AO214" s="19"/>
      <c r="AP214" s="19"/>
      <c r="AQ214" s="19"/>
      <c r="AR214" s="17"/>
    </row>
    <row r="215" spans="1:44" s="34" customFormat="1" ht="43.5" customHeight="1">
      <c r="A215" s="10">
        <v>207</v>
      </c>
      <c r="B215" s="24" t="s">
        <v>398</v>
      </c>
      <c r="C215" s="24" t="s">
        <v>399</v>
      </c>
      <c r="D215" s="28" t="s">
        <v>19</v>
      </c>
      <c r="E215" s="13">
        <v>500</v>
      </c>
      <c r="F215" s="57">
        <v>51.36</v>
      </c>
      <c r="G215" s="15">
        <f t="shared" si="3"/>
        <v>25680</v>
      </c>
      <c r="H215" s="19"/>
      <c r="I215" s="19"/>
      <c r="J215" s="19"/>
      <c r="K215" s="19"/>
      <c r="L215" s="19"/>
      <c r="M215" s="19"/>
      <c r="N215" s="19"/>
      <c r="O215" s="19"/>
      <c r="P215" s="19"/>
      <c r="Q215" s="19"/>
      <c r="R215" s="19"/>
      <c r="S215" s="19"/>
      <c r="T215" s="19"/>
      <c r="U215" s="19"/>
      <c r="V215" s="19"/>
      <c r="W215" s="19"/>
      <c r="X215" s="19"/>
      <c r="Y215" s="19">
        <v>50</v>
      </c>
      <c r="Z215" s="158"/>
      <c r="AA215" s="19"/>
      <c r="AB215" s="19"/>
      <c r="AC215" s="19"/>
      <c r="AD215" s="19"/>
      <c r="AE215" s="19"/>
      <c r="AF215" s="19"/>
      <c r="AG215" s="19"/>
      <c r="AH215" s="19"/>
      <c r="AI215" s="19"/>
      <c r="AJ215" s="19"/>
      <c r="AK215" s="19"/>
      <c r="AL215" s="19"/>
      <c r="AM215" s="19"/>
      <c r="AN215" s="19"/>
      <c r="AO215" s="19"/>
      <c r="AP215" s="19"/>
      <c r="AQ215" s="19"/>
      <c r="AR215" s="17"/>
    </row>
    <row r="216" spans="1:44" s="4" customFormat="1" ht="138.75" customHeight="1">
      <c r="A216" s="10">
        <v>208</v>
      </c>
      <c r="B216" s="44" t="s">
        <v>1003</v>
      </c>
      <c r="C216" s="72" t="s">
        <v>1004</v>
      </c>
      <c r="D216" s="28" t="s">
        <v>19</v>
      </c>
      <c r="E216" s="13">
        <v>6000</v>
      </c>
      <c r="F216" s="57">
        <v>1064.6500000000001</v>
      </c>
      <c r="G216" s="15">
        <f t="shared" si="3"/>
        <v>6387900.0000000009</v>
      </c>
      <c r="H216" s="19"/>
      <c r="I216" s="19"/>
      <c r="J216" s="19"/>
      <c r="K216" s="19"/>
      <c r="L216" s="19"/>
      <c r="M216" s="19"/>
      <c r="N216" s="19"/>
      <c r="O216" s="19"/>
      <c r="P216" s="19"/>
      <c r="Q216" s="19"/>
      <c r="R216" s="19"/>
      <c r="S216" s="19"/>
      <c r="T216" s="19"/>
      <c r="U216" s="19"/>
      <c r="V216" s="19"/>
      <c r="W216" s="19"/>
      <c r="X216" s="19"/>
      <c r="Y216" s="19"/>
      <c r="Z216" s="158"/>
      <c r="AA216" s="19"/>
      <c r="AB216" s="19"/>
      <c r="AC216" s="19"/>
      <c r="AD216" s="19"/>
      <c r="AE216" s="19"/>
      <c r="AF216" s="19"/>
      <c r="AG216" s="19"/>
      <c r="AH216" s="19"/>
      <c r="AI216" s="19"/>
      <c r="AJ216" s="19"/>
      <c r="AK216" s="19"/>
      <c r="AL216" s="19"/>
      <c r="AM216" s="19"/>
      <c r="AN216" s="19"/>
      <c r="AO216" s="19"/>
      <c r="AP216" s="19"/>
      <c r="AQ216" s="19"/>
      <c r="AR216" s="17"/>
    </row>
    <row r="217" spans="1:44" s="34" customFormat="1" ht="189.75" customHeight="1">
      <c r="A217" s="10">
        <v>209</v>
      </c>
      <c r="B217" s="43" t="s">
        <v>1002</v>
      </c>
      <c r="C217" s="43" t="s">
        <v>1005</v>
      </c>
      <c r="D217" s="28" t="s">
        <v>19</v>
      </c>
      <c r="E217" s="13">
        <v>30</v>
      </c>
      <c r="F217" s="57">
        <v>130005</v>
      </c>
      <c r="G217" s="15">
        <f t="shared" si="3"/>
        <v>3900150</v>
      </c>
      <c r="H217" s="19"/>
      <c r="I217" s="19"/>
      <c r="J217" s="19"/>
      <c r="K217" s="19"/>
      <c r="L217" s="19"/>
      <c r="M217" s="19"/>
      <c r="N217" s="19"/>
      <c r="O217" s="19"/>
      <c r="P217" s="19"/>
      <c r="Q217" s="19"/>
      <c r="R217" s="31">
        <v>128790</v>
      </c>
      <c r="S217" s="19"/>
      <c r="T217" s="19"/>
      <c r="U217" s="19"/>
      <c r="V217" s="19"/>
      <c r="W217" s="19"/>
      <c r="X217" s="19"/>
      <c r="Y217" s="19"/>
      <c r="Z217" s="158"/>
      <c r="AA217" s="19"/>
      <c r="AB217" s="19"/>
      <c r="AC217" s="19"/>
      <c r="AD217" s="19"/>
      <c r="AE217" s="19"/>
      <c r="AF217" s="19"/>
      <c r="AG217" s="19"/>
      <c r="AH217" s="19"/>
      <c r="AI217" s="19"/>
      <c r="AJ217" s="19"/>
      <c r="AK217" s="19"/>
      <c r="AL217" s="19"/>
      <c r="AM217" s="19"/>
      <c r="AN217" s="19"/>
      <c r="AO217" s="31">
        <v>128000</v>
      </c>
      <c r="AP217" s="19"/>
      <c r="AQ217" s="19"/>
      <c r="AR217" s="17"/>
    </row>
    <row r="218" spans="1:44" s="34" customFormat="1" ht="43.5" customHeight="1">
      <c r="A218" s="10">
        <v>210</v>
      </c>
      <c r="B218" s="58" t="s">
        <v>400</v>
      </c>
      <c r="C218" s="58" t="s">
        <v>400</v>
      </c>
      <c r="D218" s="28" t="s">
        <v>19</v>
      </c>
      <c r="E218" s="13">
        <v>500</v>
      </c>
      <c r="F218" s="57">
        <v>99.51</v>
      </c>
      <c r="G218" s="15">
        <f t="shared" si="3"/>
        <v>49755</v>
      </c>
      <c r="H218" s="19"/>
      <c r="I218" s="19"/>
      <c r="J218" s="19"/>
      <c r="K218" s="19"/>
      <c r="L218" s="19"/>
      <c r="M218" s="19"/>
      <c r="N218" s="19"/>
      <c r="O218" s="19"/>
      <c r="P218" s="19"/>
      <c r="Q218" s="19"/>
      <c r="R218" s="19"/>
      <c r="S218" s="19"/>
      <c r="T218" s="19"/>
      <c r="U218" s="19"/>
      <c r="V218" s="19"/>
      <c r="W218" s="19"/>
      <c r="X218" s="19"/>
      <c r="Y218" s="19"/>
      <c r="Z218" s="158">
        <v>99</v>
      </c>
      <c r="AA218" s="19"/>
      <c r="AB218" s="19"/>
      <c r="AC218" s="19"/>
      <c r="AD218" s="19"/>
      <c r="AE218" s="19"/>
      <c r="AF218" s="19"/>
      <c r="AG218" s="19"/>
      <c r="AH218" s="19"/>
      <c r="AI218" s="19"/>
      <c r="AJ218" s="19"/>
      <c r="AK218" s="19"/>
      <c r="AL218" s="19"/>
      <c r="AM218" s="19"/>
      <c r="AN218" s="19"/>
      <c r="AO218" s="19"/>
      <c r="AP218" s="19"/>
      <c r="AQ218" s="19"/>
      <c r="AR218" s="17"/>
    </row>
    <row r="219" spans="1:44" s="4" customFormat="1" ht="43.5" customHeight="1">
      <c r="A219" s="10">
        <v>211</v>
      </c>
      <c r="B219" s="64" t="s">
        <v>401</v>
      </c>
      <c r="C219" s="64" t="s">
        <v>402</v>
      </c>
      <c r="D219" s="28" t="s">
        <v>19</v>
      </c>
      <c r="E219" s="13">
        <v>800</v>
      </c>
      <c r="F219" s="57">
        <v>1498</v>
      </c>
      <c r="G219" s="15">
        <f t="shared" si="3"/>
        <v>1198400</v>
      </c>
      <c r="H219" s="19"/>
      <c r="I219" s="19"/>
      <c r="J219" s="19"/>
      <c r="K219" s="19"/>
      <c r="L219" s="19"/>
      <c r="M219" s="19"/>
      <c r="N219" s="19"/>
      <c r="O219" s="19"/>
      <c r="P219" s="19"/>
      <c r="Q219" s="19"/>
      <c r="R219" s="19"/>
      <c r="S219" s="19"/>
      <c r="T219" s="19"/>
      <c r="U219" s="19"/>
      <c r="V219" s="19"/>
      <c r="W219" s="19"/>
      <c r="X219" s="19"/>
      <c r="Y219" s="19"/>
      <c r="Z219" s="158"/>
      <c r="AA219" s="19"/>
      <c r="AB219" s="79" t="s">
        <v>1051</v>
      </c>
      <c r="AC219" s="19"/>
      <c r="AD219" s="19"/>
      <c r="AE219" s="19"/>
      <c r="AF219" s="19"/>
      <c r="AG219" s="19"/>
      <c r="AH219" s="19"/>
      <c r="AI219" s="19"/>
      <c r="AJ219" s="19"/>
      <c r="AK219" s="19"/>
      <c r="AL219" s="19"/>
      <c r="AM219" s="19"/>
      <c r="AN219" s="19"/>
      <c r="AO219" s="19"/>
      <c r="AP219" s="19"/>
      <c r="AQ219" s="19"/>
      <c r="AR219" s="17"/>
    </row>
    <row r="220" spans="1:44" s="34" customFormat="1" ht="43.5" customHeight="1">
      <c r="A220" s="10">
        <v>212</v>
      </c>
      <c r="B220" s="64" t="s">
        <v>403</v>
      </c>
      <c r="C220" s="64" t="s">
        <v>404</v>
      </c>
      <c r="D220" s="28" t="s">
        <v>19</v>
      </c>
      <c r="E220" s="13">
        <v>850</v>
      </c>
      <c r="F220" s="57">
        <v>588.5</v>
      </c>
      <c r="G220" s="15">
        <f t="shared" si="3"/>
        <v>500225</v>
      </c>
      <c r="H220" s="19"/>
      <c r="I220" s="19">
        <v>570</v>
      </c>
      <c r="J220" s="19"/>
      <c r="K220" s="19"/>
      <c r="L220" s="19"/>
      <c r="M220" s="19"/>
      <c r="N220" s="19"/>
      <c r="O220" s="19"/>
      <c r="P220" s="19"/>
      <c r="Q220" s="19"/>
      <c r="R220" s="19"/>
      <c r="S220" s="19"/>
      <c r="T220" s="19"/>
      <c r="U220" s="19"/>
      <c r="V220" s="19"/>
      <c r="W220" s="19"/>
      <c r="X220" s="19"/>
      <c r="Y220" s="19"/>
      <c r="Z220" s="158"/>
      <c r="AA220" s="19"/>
      <c r="AB220" s="79"/>
      <c r="AC220" s="19"/>
      <c r="AD220" s="19"/>
      <c r="AE220" s="19"/>
      <c r="AF220" s="19"/>
      <c r="AG220" s="19"/>
      <c r="AH220" s="19"/>
      <c r="AI220" s="19"/>
      <c r="AJ220" s="19"/>
      <c r="AK220" s="19"/>
      <c r="AL220" s="19"/>
      <c r="AM220" s="19"/>
      <c r="AN220" s="19"/>
      <c r="AO220" s="19"/>
      <c r="AP220" s="19"/>
      <c r="AQ220" s="19"/>
      <c r="AR220" s="17"/>
    </row>
    <row r="221" spans="1:44" s="34" customFormat="1" ht="43.5" customHeight="1">
      <c r="A221" s="10">
        <v>213</v>
      </c>
      <c r="B221" s="64" t="s">
        <v>405</v>
      </c>
      <c r="C221" s="64" t="s">
        <v>404</v>
      </c>
      <c r="D221" s="28" t="s">
        <v>19</v>
      </c>
      <c r="E221" s="13">
        <v>300</v>
      </c>
      <c r="F221" s="57">
        <v>588.5</v>
      </c>
      <c r="G221" s="15">
        <f t="shared" si="3"/>
        <v>176550</v>
      </c>
      <c r="H221" s="19"/>
      <c r="I221" s="19">
        <v>570</v>
      </c>
      <c r="J221" s="19"/>
      <c r="K221" s="19"/>
      <c r="L221" s="19"/>
      <c r="M221" s="19"/>
      <c r="N221" s="19"/>
      <c r="O221" s="19"/>
      <c r="P221" s="19"/>
      <c r="Q221" s="19"/>
      <c r="R221" s="19"/>
      <c r="S221" s="19"/>
      <c r="T221" s="19"/>
      <c r="U221" s="19"/>
      <c r="V221" s="19"/>
      <c r="W221" s="19"/>
      <c r="X221" s="19"/>
      <c r="Y221" s="19"/>
      <c r="Z221" s="158"/>
      <c r="AA221" s="19"/>
      <c r="AB221" s="79"/>
      <c r="AC221" s="19"/>
      <c r="AD221" s="19"/>
      <c r="AE221" s="19"/>
      <c r="AF221" s="19"/>
      <c r="AG221" s="19"/>
      <c r="AH221" s="19"/>
      <c r="AI221" s="19"/>
      <c r="AJ221" s="19"/>
      <c r="AK221" s="19"/>
      <c r="AL221" s="19"/>
      <c r="AM221" s="19"/>
      <c r="AN221" s="19"/>
      <c r="AO221" s="19"/>
      <c r="AP221" s="19"/>
      <c r="AQ221" s="19"/>
      <c r="AR221" s="17"/>
    </row>
    <row r="222" spans="1:44" s="34" customFormat="1" ht="43.5" customHeight="1">
      <c r="A222" s="10">
        <v>214</v>
      </c>
      <c r="B222" s="64" t="s">
        <v>406</v>
      </c>
      <c r="C222" s="64" t="s">
        <v>404</v>
      </c>
      <c r="D222" s="28" t="s">
        <v>19</v>
      </c>
      <c r="E222" s="13">
        <v>700</v>
      </c>
      <c r="F222" s="57">
        <v>856</v>
      </c>
      <c r="G222" s="15">
        <f t="shared" si="3"/>
        <v>599200</v>
      </c>
      <c r="H222" s="19"/>
      <c r="I222" s="19">
        <v>800</v>
      </c>
      <c r="J222" s="19"/>
      <c r="K222" s="19"/>
      <c r="L222" s="19"/>
      <c r="M222" s="19"/>
      <c r="N222" s="19"/>
      <c r="O222" s="19"/>
      <c r="P222" s="19"/>
      <c r="Q222" s="19"/>
      <c r="R222" s="19"/>
      <c r="S222" s="19"/>
      <c r="T222" s="19"/>
      <c r="U222" s="19"/>
      <c r="V222" s="19"/>
      <c r="W222" s="19"/>
      <c r="X222" s="19"/>
      <c r="Y222" s="19"/>
      <c r="Z222" s="158"/>
      <c r="AA222" s="19"/>
      <c r="AB222" s="79"/>
      <c r="AC222" s="19"/>
      <c r="AD222" s="19"/>
      <c r="AE222" s="19"/>
      <c r="AF222" s="19"/>
      <c r="AG222" s="19"/>
      <c r="AH222" s="19"/>
      <c r="AI222" s="19"/>
      <c r="AJ222" s="19"/>
      <c r="AK222" s="19"/>
      <c r="AL222" s="19"/>
      <c r="AM222" s="19"/>
      <c r="AN222" s="19"/>
      <c r="AO222" s="19"/>
      <c r="AP222" s="19"/>
      <c r="AQ222" s="19"/>
      <c r="AR222" s="17"/>
    </row>
    <row r="223" spans="1:44" s="4" customFormat="1" ht="43.5" customHeight="1">
      <c r="A223" s="10">
        <v>215</v>
      </c>
      <c r="B223" s="51" t="s">
        <v>407</v>
      </c>
      <c r="C223" s="24" t="s">
        <v>408</v>
      </c>
      <c r="D223" s="28" t="s">
        <v>21</v>
      </c>
      <c r="E223" s="13">
        <v>10</v>
      </c>
      <c r="F223" s="57">
        <v>82390</v>
      </c>
      <c r="G223" s="15">
        <f t="shared" si="3"/>
        <v>823900</v>
      </c>
      <c r="H223" s="19"/>
      <c r="I223" s="19"/>
      <c r="J223" s="19"/>
      <c r="K223" s="19"/>
      <c r="L223" s="19"/>
      <c r="M223" s="19"/>
      <c r="N223" s="19"/>
      <c r="O223" s="19"/>
      <c r="P223" s="19"/>
      <c r="Q223" s="19"/>
      <c r="R223" s="19"/>
      <c r="S223" s="19"/>
      <c r="T223" s="19"/>
      <c r="U223" s="19"/>
      <c r="V223" s="19"/>
      <c r="W223" s="19"/>
      <c r="X223" s="19"/>
      <c r="Y223" s="19"/>
      <c r="Z223" s="158"/>
      <c r="AA223" s="19"/>
      <c r="AB223" s="79"/>
      <c r="AC223" s="19"/>
      <c r="AD223" s="19"/>
      <c r="AE223" s="19"/>
      <c r="AF223" s="19"/>
      <c r="AG223" s="19"/>
      <c r="AH223" s="19"/>
      <c r="AI223" s="19"/>
      <c r="AJ223" s="19"/>
      <c r="AK223" s="19"/>
      <c r="AL223" s="19"/>
      <c r="AM223" s="19"/>
      <c r="AN223" s="19"/>
      <c r="AO223" s="19"/>
      <c r="AP223" s="19"/>
      <c r="AQ223" s="19"/>
      <c r="AR223" s="17"/>
    </row>
    <row r="224" spans="1:44" s="4" customFormat="1" ht="43.5" customHeight="1">
      <c r="A224" s="10">
        <v>216</v>
      </c>
      <c r="B224" s="29" t="s">
        <v>409</v>
      </c>
      <c r="C224" s="24" t="s">
        <v>410</v>
      </c>
      <c r="D224" s="28" t="s">
        <v>21</v>
      </c>
      <c r="E224" s="13">
        <v>10</v>
      </c>
      <c r="F224" s="57">
        <v>82390</v>
      </c>
      <c r="G224" s="15">
        <f t="shared" si="3"/>
        <v>823900</v>
      </c>
      <c r="H224" s="19"/>
      <c r="I224" s="19"/>
      <c r="J224" s="19"/>
      <c r="K224" s="19"/>
      <c r="L224" s="19"/>
      <c r="M224" s="19"/>
      <c r="N224" s="19"/>
      <c r="O224" s="19"/>
      <c r="P224" s="19"/>
      <c r="Q224" s="19"/>
      <c r="R224" s="19"/>
      <c r="S224" s="19"/>
      <c r="T224" s="19"/>
      <c r="U224" s="19"/>
      <c r="V224" s="19"/>
      <c r="W224" s="19"/>
      <c r="X224" s="19"/>
      <c r="Y224" s="19"/>
      <c r="Z224" s="158"/>
      <c r="AA224" s="19"/>
      <c r="AB224" s="79"/>
      <c r="AC224" s="19"/>
      <c r="AD224" s="19"/>
      <c r="AE224" s="19"/>
      <c r="AF224" s="19"/>
      <c r="AG224" s="19"/>
      <c r="AH224" s="19"/>
      <c r="AI224" s="19"/>
      <c r="AJ224" s="19"/>
      <c r="AK224" s="19"/>
      <c r="AL224" s="19"/>
      <c r="AM224" s="19"/>
      <c r="AN224" s="19"/>
      <c r="AO224" s="19"/>
      <c r="AP224" s="19"/>
      <c r="AQ224" s="19"/>
      <c r="AR224" s="17"/>
    </row>
    <row r="225" spans="1:44" s="34" customFormat="1" ht="43.5" customHeight="1">
      <c r="A225" s="10">
        <v>217</v>
      </c>
      <c r="B225" s="29" t="s">
        <v>411</v>
      </c>
      <c r="C225" s="29" t="s">
        <v>412</v>
      </c>
      <c r="D225" s="28" t="s">
        <v>19</v>
      </c>
      <c r="E225" s="13">
        <v>4000</v>
      </c>
      <c r="F225" s="57">
        <v>9.56</v>
      </c>
      <c r="G225" s="15">
        <f t="shared" si="3"/>
        <v>38240</v>
      </c>
      <c r="H225" s="19"/>
      <c r="I225" s="19"/>
      <c r="J225" s="19"/>
      <c r="K225" s="19"/>
      <c r="L225" s="19"/>
      <c r="M225" s="19"/>
      <c r="N225" s="19">
        <v>4</v>
      </c>
      <c r="O225" s="19"/>
      <c r="P225" s="19"/>
      <c r="Q225" s="19"/>
      <c r="R225" s="19"/>
      <c r="S225" s="19"/>
      <c r="T225" s="19"/>
      <c r="U225" s="19"/>
      <c r="V225" s="19"/>
      <c r="W225" s="19"/>
      <c r="X225" s="19"/>
      <c r="Y225" s="19"/>
      <c r="Z225" s="158"/>
      <c r="AA225" s="19"/>
      <c r="AB225" s="79"/>
      <c r="AC225" s="19"/>
      <c r="AD225" s="19"/>
      <c r="AE225" s="19"/>
      <c r="AF225" s="19"/>
      <c r="AG225" s="19"/>
      <c r="AH225" s="19"/>
      <c r="AI225" s="19"/>
      <c r="AJ225" s="19"/>
      <c r="AK225" s="19"/>
      <c r="AL225" s="19"/>
      <c r="AM225" s="19"/>
      <c r="AN225" s="19"/>
      <c r="AO225" s="19"/>
      <c r="AP225" s="19"/>
      <c r="AQ225" s="19"/>
      <c r="AR225" s="17"/>
    </row>
    <row r="226" spans="1:44" s="34" customFormat="1" ht="43.5" customHeight="1">
      <c r="A226" s="10">
        <v>218</v>
      </c>
      <c r="B226" s="24" t="s">
        <v>413</v>
      </c>
      <c r="C226" s="24" t="s">
        <v>414</v>
      </c>
      <c r="D226" s="28" t="s">
        <v>19</v>
      </c>
      <c r="E226" s="13">
        <v>3000</v>
      </c>
      <c r="F226" s="57">
        <v>50</v>
      </c>
      <c r="G226" s="15">
        <f t="shared" si="3"/>
        <v>150000</v>
      </c>
      <c r="H226" s="19"/>
      <c r="I226" s="19"/>
      <c r="J226" s="19"/>
      <c r="K226" s="19"/>
      <c r="L226" s="19"/>
      <c r="M226" s="19"/>
      <c r="N226" s="19"/>
      <c r="O226" s="19"/>
      <c r="P226" s="19"/>
      <c r="Q226" s="19"/>
      <c r="R226" s="19"/>
      <c r="S226" s="19"/>
      <c r="T226" s="19"/>
      <c r="U226" s="19"/>
      <c r="V226" s="19"/>
      <c r="W226" s="19"/>
      <c r="X226" s="19"/>
      <c r="Y226" s="19"/>
      <c r="Z226" s="158"/>
      <c r="AA226" s="19"/>
      <c r="AB226" s="79"/>
      <c r="AC226" s="19"/>
      <c r="AD226" s="19"/>
      <c r="AE226" s="19"/>
      <c r="AF226" s="19"/>
      <c r="AG226" s="19">
        <v>47</v>
      </c>
      <c r="AH226" s="19"/>
      <c r="AI226" s="19"/>
      <c r="AJ226" s="19"/>
      <c r="AK226" s="19"/>
      <c r="AL226" s="19"/>
      <c r="AM226" s="19"/>
      <c r="AN226" s="19"/>
      <c r="AO226" s="19"/>
      <c r="AP226" s="19"/>
      <c r="AQ226" s="19"/>
      <c r="AR226" s="17"/>
    </row>
    <row r="227" spans="1:44" s="4" customFormat="1" ht="43.5" customHeight="1">
      <c r="A227" s="10">
        <v>219</v>
      </c>
      <c r="B227" s="24" t="s">
        <v>415</v>
      </c>
      <c r="C227" s="24" t="s">
        <v>416</v>
      </c>
      <c r="D227" s="30" t="s">
        <v>19</v>
      </c>
      <c r="E227" s="13">
        <v>3</v>
      </c>
      <c r="F227" s="57">
        <v>20000</v>
      </c>
      <c r="G227" s="15">
        <f t="shared" si="3"/>
        <v>60000</v>
      </c>
      <c r="H227" s="19"/>
      <c r="I227" s="19"/>
      <c r="J227" s="19"/>
      <c r="K227" s="19"/>
      <c r="L227" s="19"/>
      <c r="M227" s="19"/>
      <c r="N227" s="19"/>
      <c r="O227" s="19"/>
      <c r="P227" s="19"/>
      <c r="Q227" s="19"/>
      <c r="R227" s="19"/>
      <c r="S227" s="19"/>
      <c r="T227" s="19"/>
      <c r="U227" s="19"/>
      <c r="V227" s="19"/>
      <c r="W227" s="19"/>
      <c r="X227" s="19"/>
      <c r="Y227" s="19"/>
      <c r="Z227" s="158"/>
      <c r="AA227" s="19"/>
      <c r="AB227" s="79"/>
      <c r="AC227" s="19"/>
      <c r="AD227" s="19"/>
      <c r="AE227" s="19"/>
      <c r="AF227" s="19"/>
      <c r="AG227" s="19"/>
      <c r="AH227" s="19"/>
      <c r="AI227" s="19"/>
      <c r="AJ227" s="19"/>
      <c r="AK227" s="19"/>
      <c r="AL227" s="19"/>
      <c r="AM227" s="19"/>
      <c r="AN227" s="19"/>
      <c r="AO227" s="19"/>
      <c r="AP227" s="19"/>
      <c r="AQ227" s="19"/>
      <c r="AR227" s="17"/>
    </row>
    <row r="228" spans="1:44" s="4" customFormat="1" ht="43.5" customHeight="1">
      <c r="A228" s="10">
        <v>220</v>
      </c>
      <c r="B228" s="74" t="s">
        <v>417</v>
      </c>
      <c r="C228" s="23" t="s">
        <v>418</v>
      </c>
      <c r="D228" s="26" t="s">
        <v>18</v>
      </c>
      <c r="E228" s="13">
        <v>48</v>
      </c>
      <c r="F228" s="57">
        <v>102720</v>
      </c>
      <c r="G228" s="15">
        <f t="shared" si="3"/>
        <v>4930560</v>
      </c>
      <c r="H228" s="19"/>
      <c r="I228" s="19"/>
      <c r="J228" s="19"/>
      <c r="K228" s="19"/>
      <c r="L228" s="19"/>
      <c r="M228" s="19"/>
      <c r="N228" s="19"/>
      <c r="O228" s="19"/>
      <c r="P228" s="19"/>
      <c r="Q228" s="19"/>
      <c r="R228" s="19"/>
      <c r="S228" s="19"/>
      <c r="T228" s="19"/>
      <c r="U228" s="19"/>
      <c r="V228" s="19"/>
      <c r="W228" s="19"/>
      <c r="X228" s="19"/>
      <c r="Y228" s="19"/>
      <c r="Z228" s="158"/>
      <c r="AA228" s="19"/>
      <c r="AB228" s="79"/>
      <c r="AC228" s="19"/>
      <c r="AD228" s="19"/>
      <c r="AE228" s="19"/>
      <c r="AF228" s="19"/>
      <c r="AG228" s="19"/>
      <c r="AH228" s="19"/>
      <c r="AI228" s="19"/>
      <c r="AJ228" s="19"/>
      <c r="AK228" s="19"/>
      <c r="AL228" s="19"/>
      <c r="AM228" s="19"/>
      <c r="AN228" s="19"/>
      <c r="AO228" s="19"/>
      <c r="AP228" s="19"/>
      <c r="AQ228" s="19"/>
      <c r="AR228" s="17"/>
    </row>
    <row r="229" spans="1:44" s="4" customFormat="1" ht="43.5" customHeight="1">
      <c r="A229" s="10">
        <v>221</v>
      </c>
      <c r="B229" s="23" t="s">
        <v>419</v>
      </c>
      <c r="C229" s="23" t="s">
        <v>420</v>
      </c>
      <c r="D229" s="30" t="s">
        <v>19</v>
      </c>
      <c r="E229" s="13">
        <v>50</v>
      </c>
      <c r="F229" s="57">
        <v>8827.5</v>
      </c>
      <c r="G229" s="15">
        <f t="shared" si="3"/>
        <v>441375</v>
      </c>
      <c r="H229" s="19"/>
      <c r="I229" s="19"/>
      <c r="J229" s="19"/>
      <c r="K229" s="19"/>
      <c r="L229" s="19"/>
      <c r="M229" s="19"/>
      <c r="N229" s="19"/>
      <c r="O229" s="19"/>
      <c r="P229" s="19"/>
      <c r="Q229" s="19"/>
      <c r="R229" s="19"/>
      <c r="S229" s="19"/>
      <c r="T229" s="19"/>
      <c r="U229" s="19"/>
      <c r="V229" s="19"/>
      <c r="W229" s="19"/>
      <c r="X229" s="19"/>
      <c r="Y229" s="19"/>
      <c r="Z229" s="158"/>
      <c r="AA229" s="19"/>
      <c r="AB229" s="79"/>
      <c r="AC229" s="19"/>
      <c r="AD229" s="19"/>
      <c r="AE229" s="19"/>
      <c r="AF229" s="19"/>
      <c r="AG229" s="19"/>
      <c r="AH229" s="19"/>
      <c r="AI229" s="19"/>
      <c r="AJ229" s="19"/>
      <c r="AK229" s="19"/>
      <c r="AL229" s="19"/>
      <c r="AM229" s="19"/>
      <c r="AN229" s="19"/>
      <c r="AO229" s="19"/>
      <c r="AP229" s="19"/>
      <c r="AQ229" s="19"/>
      <c r="AR229" s="17"/>
    </row>
    <row r="230" spans="1:44" s="4" customFormat="1" ht="43.5" customHeight="1">
      <c r="A230" s="10">
        <v>222</v>
      </c>
      <c r="B230" s="23" t="s">
        <v>421</v>
      </c>
      <c r="C230" s="23" t="s">
        <v>422</v>
      </c>
      <c r="D230" s="30" t="s">
        <v>19</v>
      </c>
      <c r="E230" s="13">
        <v>50</v>
      </c>
      <c r="F230" s="57">
        <v>12358.5</v>
      </c>
      <c r="G230" s="15">
        <f t="shared" si="3"/>
        <v>617925</v>
      </c>
      <c r="H230" s="19"/>
      <c r="I230" s="19"/>
      <c r="J230" s="19"/>
      <c r="K230" s="19"/>
      <c r="L230" s="19"/>
      <c r="M230" s="19"/>
      <c r="N230" s="19"/>
      <c r="O230" s="19"/>
      <c r="P230" s="19"/>
      <c r="Q230" s="19"/>
      <c r="R230" s="19"/>
      <c r="S230" s="19"/>
      <c r="T230" s="19"/>
      <c r="U230" s="19"/>
      <c r="V230" s="19"/>
      <c r="W230" s="19"/>
      <c r="X230" s="19"/>
      <c r="Y230" s="19"/>
      <c r="Z230" s="158"/>
      <c r="AA230" s="19"/>
      <c r="AB230" s="79"/>
      <c r="AC230" s="19"/>
      <c r="AD230" s="19"/>
      <c r="AE230" s="19"/>
      <c r="AF230" s="19"/>
      <c r="AG230" s="19"/>
      <c r="AH230" s="19"/>
      <c r="AI230" s="19"/>
      <c r="AJ230" s="19"/>
      <c r="AK230" s="19"/>
      <c r="AL230" s="19"/>
      <c r="AM230" s="19"/>
      <c r="AN230" s="19"/>
      <c r="AO230" s="19"/>
      <c r="AP230" s="19"/>
      <c r="AQ230" s="19"/>
      <c r="AR230" s="17"/>
    </row>
    <row r="231" spans="1:44" s="34" customFormat="1" ht="43.5" customHeight="1">
      <c r="A231" s="10">
        <v>223</v>
      </c>
      <c r="B231" s="24" t="s">
        <v>423</v>
      </c>
      <c r="C231" s="24" t="s">
        <v>424</v>
      </c>
      <c r="D231" s="25" t="s">
        <v>19</v>
      </c>
      <c r="E231" s="13">
        <v>10</v>
      </c>
      <c r="F231" s="57">
        <v>2060.8200000000002</v>
      </c>
      <c r="G231" s="15">
        <f t="shared" si="3"/>
        <v>20608.2</v>
      </c>
      <c r="H231" s="19"/>
      <c r="I231" s="19"/>
      <c r="J231" s="19"/>
      <c r="K231" s="19"/>
      <c r="L231" s="19"/>
      <c r="M231" s="19"/>
      <c r="N231" s="19"/>
      <c r="O231" s="19"/>
      <c r="P231" s="19">
        <v>2050</v>
      </c>
      <c r="Q231" s="19"/>
      <c r="R231" s="19"/>
      <c r="S231" s="19"/>
      <c r="T231" s="19">
        <v>1210</v>
      </c>
      <c r="U231" s="19"/>
      <c r="V231" s="19"/>
      <c r="W231" s="19"/>
      <c r="X231" s="19"/>
      <c r="Y231" s="19"/>
      <c r="Z231" s="158"/>
      <c r="AA231" s="19"/>
      <c r="AB231" s="79"/>
      <c r="AC231" s="19"/>
      <c r="AD231" s="19"/>
      <c r="AE231" s="19"/>
      <c r="AF231" s="19"/>
      <c r="AG231" s="19"/>
      <c r="AH231" s="19"/>
      <c r="AI231" s="19"/>
      <c r="AJ231" s="19"/>
      <c r="AK231" s="19"/>
      <c r="AL231" s="19"/>
      <c r="AM231" s="19"/>
      <c r="AN231" s="19"/>
      <c r="AO231" s="19"/>
      <c r="AP231" s="19"/>
      <c r="AQ231" s="19"/>
      <c r="AR231" s="17"/>
    </row>
    <row r="232" spans="1:44" s="34" customFormat="1" ht="43.5" customHeight="1">
      <c r="A232" s="10">
        <v>224</v>
      </c>
      <c r="B232" s="66" t="s">
        <v>425</v>
      </c>
      <c r="C232" s="66" t="s">
        <v>426</v>
      </c>
      <c r="D232" s="28" t="s">
        <v>1006</v>
      </c>
      <c r="E232" s="13">
        <v>5</v>
      </c>
      <c r="F232" s="57">
        <v>2942.5</v>
      </c>
      <c r="G232" s="15">
        <f t="shared" si="3"/>
        <v>14712.5</v>
      </c>
      <c r="H232" s="19"/>
      <c r="I232" s="19"/>
      <c r="J232" s="19"/>
      <c r="K232" s="19"/>
      <c r="L232" s="19"/>
      <c r="M232" s="19"/>
      <c r="N232" s="19"/>
      <c r="O232" s="19"/>
      <c r="P232" s="19"/>
      <c r="Q232" s="19"/>
      <c r="R232" s="19"/>
      <c r="S232" s="19"/>
      <c r="T232" s="19"/>
      <c r="U232" s="19"/>
      <c r="V232" s="19"/>
      <c r="W232" s="19"/>
      <c r="X232" s="19"/>
      <c r="Y232" s="19"/>
      <c r="Z232" s="159">
        <v>2900</v>
      </c>
      <c r="AA232" s="19"/>
      <c r="AB232" s="79"/>
      <c r="AC232" s="19"/>
      <c r="AD232" s="19"/>
      <c r="AE232" s="19"/>
      <c r="AF232" s="19"/>
      <c r="AG232" s="19"/>
      <c r="AH232" s="19"/>
      <c r="AI232" s="19"/>
      <c r="AJ232" s="19"/>
      <c r="AK232" s="19"/>
      <c r="AL232" s="19"/>
      <c r="AM232" s="19"/>
      <c r="AN232" s="19"/>
      <c r="AO232" s="19"/>
      <c r="AP232" s="19"/>
      <c r="AQ232" s="19"/>
      <c r="AR232" s="17"/>
    </row>
    <row r="233" spans="1:44" s="34" customFormat="1" ht="43.5" customHeight="1">
      <c r="A233" s="10">
        <v>225</v>
      </c>
      <c r="B233" s="24" t="s">
        <v>427</v>
      </c>
      <c r="C233" s="24" t="s">
        <v>427</v>
      </c>
      <c r="D233" s="28" t="s">
        <v>19</v>
      </c>
      <c r="E233" s="13">
        <v>16</v>
      </c>
      <c r="F233" s="57">
        <v>5000</v>
      </c>
      <c r="G233" s="15">
        <f t="shared" si="3"/>
        <v>80000</v>
      </c>
      <c r="H233" s="19"/>
      <c r="I233" s="19"/>
      <c r="J233" s="19"/>
      <c r="K233" s="19"/>
      <c r="L233" s="19"/>
      <c r="M233" s="19"/>
      <c r="N233" s="19"/>
      <c r="O233" s="19"/>
      <c r="P233" s="19"/>
      <c r="Q233" s="31">
        <v>3680</v>
      </c>
      <c r="R233" s="19"/>
      <c r="S233" s="19"/>
      <c r="T233" s="19"/>
      <c r="U233" s="19"/>
      <c r="V233" s="19"/>
      <c r="W233" s="19"/>
      <c r="X233" s="19"/>
      <c r="Y233" s="19"/>
      <c r="Z233" s="158"/>
      <c r="AA233" s="19"/>
      <c r="AB233" s="79"/>
      <c r="AC233" s="19"/>
      <c r="AD233" s="19"/>
      <c r="AE233" s="19"/>
      <c r="AF233" s="19"/>
      <c r="AG233" s="19">
        <v>4790</v>
      </c>
      <c r="AH233" s="19"/>
      <c r="AI233" s="19"/>
      <c r="AJ233" s="19"/>
      <c r="AK233" s="19"/>
      <c r="AL233" s="19"/>
      <c r="AM233" s="19"/>
      <c r="AN233" s="19"/>
      <c r="AO233" s="19"/>
      <c r="AP233" s="19"/>
      <c r="AQ233" s="19"/>
      <c r="AR233" s="17"/>
    </row>
    <row r="234" spans="1:44" s="34" customFormat="1" ht="43.5" customHeight="1">
      <c r="A234" s="10">
        <v>226</v>
      </c>
      <c r="B234" s="80" t="s">
        <v>428</v>
      </c>
      <c r="C234" s="24" t="s">
        <v>429</v>
      </c>
      <c r="D234" s="81" t="s">
        <v>19</v>
      </c>
      <c r="E234" s="13">
        <v>5000</v>
      </c>
      <c r="F234" s="57">
        <v>44.94</v>
      </c>
      <c r="G234" s="15">
        <f t="shared" si="3"/>
        <v>224700</v>
      </c>
      <c r="H234" s="19"/>
      <c r="I234" s="19"/>
      <c r="J234" s="19"/>
      <c r="K234" s="19"/>
      <c r="L234" s="19"/>
      <c r="M234" s="19"/>
      <c r="N234" s="19"/>
      <c r="O234" s="19"/>
      <c r="P234" s="19"/>
      <c r="Q234" s="19"/>
      <c r="R234" s="19"/>
      <c r="S234" s="19"/>
      <c r="T234" s="19"/>
      <c r="U234" s="19"/>
      <c r="V234" s="19">
        <v>25.7</v>
      </c>
      <c r="W234" s="19"/>
      <c r="X234" s="19"/>
      <c r="Y234" s="19"/>
      <c r="Z234" s="158"/>
      <c r="AA234" s="19"/>
      <c r="AB234" s="79"/>
      <c r="AC234" s="19"/>
      <c r="AD234" s="19"/>
      <c r="AE234" s="19"/>
      <c r="AF234" s="19"/>
      <c r="AG234" s="19"/>
      <c r="AH234" s="19"/>
      <c r="AI234" s="19"/>
      <c r="AJ234" s="19"/>
      <c r="AK234" s="19"/>
      <c r="AL234" s="19"/>
      <c r="AM234" s="19"/>
      <c r="AN234" s="19"/>
      <c r="AO234" s="19"/>
      <c r="AP234" s="19">
        <v>43</v>
      </c>
      <c r="AQ234" s="19"/>
      <c r="AR234" s="17"/>
    </row>
    <row r="235" spans="1:44" s="34" customFormat="1" ht="43.5" customHeight="1">
      <c r="A235" s="10">
        <v>227</v>
      </c>
      <c r="B235" s="43" t="s">
        <v>430</v>
      </c>
      <c r="C235" s="24" t="s">
        <v>431</v>
      </c>
      <c r="D235" s="28" t="s">
        <v>19</v>
      </c>
      <c r="E235" s="13">
        <v>80</v>
      </c>
      <c r="F235" s="57">
        <v>667.68</v>
      </c>
      <c r="G235" s="15">
        <f t="shared" si="3"/>
        <v>53414.399999999994</v>
      </c>
      <c r="H235" s="19"/>
      <c r="I235" s="19"/>
      <c r="J235" s="19"/>
      <c r="K235" s="19"/>
      <c r="L235" s="19"/>
      <c r="M235" s="19"/>
      <c r="N235" s="19"/>
      <c r="O235" s="19"/>
      <c r="P235" s="19">
        <v>665</v>
      </c>
      <c r="Q235" s="19"/>
      <c r="R235" s="19"/>
      <c r="S235" s="19"/>
      <c r="T235" s="19"/>
      <c r="U235" s="19"/>
      <c r="V235" s="19"/>
      <c r="W235" s="19"/>
      <c r="X235" s="19"/>
      <c r="Y235" s="19"/>
      <c r="Z235" s="158"/>
      <c r="AA235" s="19"/>
      <c r="AB235" s="79"/>
      <c r="AC235" s="19"/>
      <c r="AD235" s="19"/>
      <c r="AE235" s="19"/>
      <c r="AF235" s="19"/>
      <c r="AG235" s="19"/>
      <c r="AH235" s="19"/>
      <c r="AI235" s="19"/>
      <c r="AJ235" s="19"/>
      <c r="AK235" s="19"/>
      <c r="AL235" s="19"/>
      <c r="AM235" s="19"/>
      <c r="AN235" s="19"/>
      <c r="AO235" s="19"/>
      <c r="AP235" s="19"/>
      <c r="AQ235" s="19"/>
      <c r="AR235" s="17"/>
    </row>
    <row r="236" spans="1:44" s="4" customFormat="1" ht="43.5" customHeight="1">
      <c r="A236" s="10">
        <v>228</v>
      </c>
      <c r="B236" s="23" t="s">
        <v>432</v>
      </c>
      <c r="C236" s="23" t="s">
        <v>433</v>
      </c>
      <c r="D236" s="25" t="s">
        <v>19</v>
      </c>
      <c r="E236" s="13">
        <v>22</v>
      </c>
      <c r="F236" s="57">
        <v>895.59</v>
      </c>
      <c r="G236" s="15">
        <f t="shared" si="3"/>
        <v>19702.98</v>
      </c>
      <c r="H236" s="19"/>
      <c r="I236" s="19"/>
      <c r="J236" s="19"/>
      <c r="K236" s="19"/>
      <c r="L236" s="19"/>
      <c r="M236" s="19"/>
      <c r="N236" s="19"/>
      <c r="O236" s="19"/>
      <c r="P236" s="19"/>
      <c r="Q236" s="19"/>
      <c r="R236" s="19"/>
      <c r="S236" s="19"/>
      <c r="T236" s="19"/>
      <c r="U236" s="19"/>
      <c r="V236" s="19"/>
      <c r="W236" s="19"/>
      <c r="X236" s="19"/>
      <c r="Y236" s="19"/>
      <c r="Z236" s="158"/>
      <c r="AA236" s="19"/>
      <c r="AB236" s="79"/>
      <c r="AC236" s="19"/>
      <c r="AD236" s="19"/>
      <c r="AE236" s="19"/>
      <c r="AF236" s="19"/>
      <c r="AG236" s="19"/>
      <c r="AH236" s="19"/>
      <c r="AI236" s="19"/>
      <c r="AJ236" s="19"/>
      <c r="AK236" s="19"/>
      <c r="AL236" s="19"/>
      <c r="AM236" s="19"/>
      <c r="AN236" s="19"/>
      <c r="AO236" s="19"/>
      <c r="AP236" s="19"/>
      <c r="AQ236" s="19"/>
      <c r="AR236" s="17"/>
    </row>
    <row r="237" spans="1:44" s="34" customFormat="1" ht="43.5" customHeight="1">
      <c r="A237" s="10">
        <v>229</v>
      </c>
      <c r="B237" s="32" t="s">
        <v>434</v>
      </c>
      <c r="C237" s="24" t="s">
        <v>435</v>
      </c>
      <c r="D237" s="28" t="s">
        <v>19</v>
      </c>
      <c r="E237" s="13">
        <v>172</v>
      </c>
      <c r="F237" s="57">
        <v>1189.8399999999999</v>
      </c>
      <c r="G237" s="15">
        <f t="shared" si="3"/>
        <v>204652.47999999998</v>
      </c>
      <c r="H237" s="19"/>
      <c r="I237" s="19"/>
      <c r="J237" s="19"/>
      <c r="K237" s="19"/>
      <c r="L237" s="19"/>
      <c r="M237" s="19"/>
      <c r="N237" s="19"/>
      <c r="O237" s="19"/>
      <c r="P237" s="19"/>
      <c r="Q237" s="19"/>
      <c r="R237" s="19"/>
      <c r="S237" s="19"/>
      <c r="T237" s="19"/>
      <c r="U237" s="19"/>
      <c r="V237" s="19"/>
      <c r="W237" s="19"/>
      <c r="X237" s="19"/>
      <c r="Y237" s="19"/>
      <c r="Z237" s="158"/>
      <c r="AA237" s="19"/>
      <c r="AB237" s="79"/>
      <c r="AC237" s="19"/>
      <c r="AD237" s="19"/>
      <c r="AE237" s="19"/>
      <c r="AF237" s="19"/>
      <c r="AG237" s="19"/>
      <c r="AH237" s="19"/>
      <c r="AI237" s="19"/>
      <c r="AJ237" s="19"/>
      <c r="AK237" s="19"/>
      <c r="AL237" s="19"/>
      <c r="AM237" s="19"/>
      <c r="AN237" s="19"/>
      <c r="AO237" s="19"/>
      <c r="AP237" s="19">
        <v>1090</v>
      </c>
      <c r="AQ237" s="19"/>
      <c r="AR237" s="17"/>
    </row>
    <row r="238" spans="1:44" s="4" customFormat="1" ht="43.5" customHeight="1">
      <c r="A238" s="10">
        <v>230</v>
      </c>
      <c r="B238" s="39" t="s">
        <v>436</v>
      </c>
      <c r="C238" s="39" t="s">
        <v>437</v>
      </c>
      <c r="D238" s="30" t="s">
        <v>19</v>
      </c>
      <c r="E238" s="13">
        <v>200</v>
      </c>
      <c r="F238" s="57">
        <v>100</v>
      </c>
      <c r="G238" s="15">
        <f t="shared" si="3"/>
        <v>20000</v>
      </c>
      <c r="H238" s="19"/>
      <c r="I238" s="19"/>
      <c r="J238" s="19"/>
      <c r="K238" s="19"/>
      <c r="L238" s="19"/>
      <c r="M238" s="19"/>
      <c r="N238" s="19"/>
      <c r="O238" s="19"/>
      <c r="P238" s="19"/>
      <c r="Q238" s="19"/>
      <c r="R238" s="19"/>
      <c r="S238" s="19"/>
      <c r="T238" s="19"/>
      <c r="U238" s="19"/>
      <c r="V238" s="19"/>
      <c r="W238" s="19"/>
      <c r="X238" s="19"/>
      <c r="Y238" s="19"/>
      <c r="Z238" s="158"/>
      <c r="AA238" s="19"/>
      <c r="AB238" s="79"/>
      <c r="AC238" s="19"/>
      <c r="AD238" s="19"/>
      <c r="AE238" s="19"/>
      <c r="AF238" s="19"/>
      <c r="AG238" s="19"/>
      <c r="AH238" s="19"/>
      <c r="AI238" s="19"/>
      <c r="AJ238" s="19"/>
      <c r="AK238" s="19"/>
      <c r="AL238" s="19"/>
      <c r="AM238" s="19"/>
      <c r="AN238" s="19"/>
      <c r="AO238" s="19"/>
      <c r="AP238" s="19"/>
      <c r="AQ238" s="19"/>
      <c r="AR238" s="17"/>
    </row>
    <row r="239" spans="1:44" s="4" customFormat="1" ht="43.5" customHeight="1">
      <c r="A239" s="10">
        <v>231</v>
      </c>
      <c r="B239" s="24" t="s">
        <v>438</v>
      </c>
      <c r="C239" s="24" t="s">
        <v>438</v>
      </c>
      <c r="D239" s="28" t="s">
        <v>19</v>
      </c>
      <c r="E239" s="13">
        <v>17</v>
      </c>
      <c r="F239" s="57">
        <v>5350</v>
      </c>
      <c r="G239" s="15">
        <f t="shared" si="3"/>
        <v>90950</v>
      </c>
      <c r="H239" s="19"/>
      <c r="I239" s="19"/>
      <c r="J239" s="19"/>
      <c r="K239" s="19"/>
      <c r="L239" s="19"/>
      <c r="M239" s="19"/>
      <c r="N239" s="19"/>
      <c r="O239" s="19"/>
      <c r="P239" s="19"/>
      <c r="Q239" s="19"/>
      <c r="R239" s="19"/>
      <c r="S239" s="19"/>
      <c r="T239" s="19"/>
      <c r="U239" s="19"/>
      <c r="V239" s="19"/>
      <c r="W239" s="19"/>
      <c r="X239" s="19"/>
      <c r="Y239" s="19"/>
      <c r="Z239" s="158"/>
      <c r="AA239" s="19"/>
      <c r="AB239" s="79"/>
      <c r="AC239" s="19"/>
      <c r="AD239" s="19"/>
      <c r="AE239" s="19"/>
      <c r="AF239" s="19"/>
      <c r="AG239" s="19"/>
      <c r="AH239" s="19"/>
      <c r="AI239" s="19"/>
      <c r="AJ239" s="19"/>
      <c r="AK239" s="19"/>
      <c r="AL239" s="19"/>
      <c r="AM239" s="19"/>
      <c r="AN239" s="19"/>
      <c r="AO239" s="19"/>
      <c r="AP239" s="19"/>
      <c r="AQ239" s="19"/>
      <c r="AR239" s="17"/>
    </row>
    <row r="240" spans="1:44" s="34" customFormat="1" ht="43.5" customHeight="1">
      <c r="A240" s="10">
        <v>232</v>
      </c>
      <c r="B240" s="32" t="s">
        <v>439</v>
      </c>
      <c r="C240" s="82" t="s">
        <v>440</v>
      </c>
      <c r="D240" s="28" t="s">
        <v>19</v>
      </c>
      <c r="E240" s="13">
        <v>50</v>
      </c>
      <c r="F240" s="57">
        <v>17655</v>
      </c>
      <c r="G240" s="15">
        <f t="shared" si="3"/>
        <v>882750</v>
      </c>
      <c r="H240" s="19"/>
      <c r="I240" s="19"/>
      <c r="J240" s="19"/>
      <c r="K240" s="19"/>
      <c r="L240" s="19"/>
      <c r="M240" s="19"/>
      <c r="N240" s="19"/>
      <c r="O240" s="19"/>
      <c r="P240" s="19"/>
      <c r="Q240" s="19"/>
      <c r="R240" s="19"/>
      <c r="S240" s="19"/>
      <c r="T240" s="19"/>
      <c r="U240" s="19"/>
      <c r="V240" s="19"/>
      <c r="W240" s="19"/>
      <c r="X240" s="19"/>
      <c r="Y240" s="31">
        <v>17590</v>
      </c>
      <c r="Z240" s="158"/>
      <c r="AA240" s="19"/>
      <c r="AB240" s="79"/>
      <c r="AC240" s="19"/>
      <c r="AD240" s="19"/>
      <c r="AE240" s="19"/>
      <c r="AF240" s="19"/>
      <c r="AG240" s="19"/>
      <c r="AH240" s="19"/>
      <c r="AI240" s="19"/>
      <c r="AJ240" s="19"/>
      <c r="AK240" s="19"/>
      <c r="AL240" s="19"/>
      <c r="AM240" s="19"/>
      <c r="AN240" s="31">
        <v>17599</v>
      </c>
      <c r="AO240" s="19"/>
      <c r="AP240" s="19"/>
      <c r="AQ240" s="19"/>
      <c r="AR240" s="17"/>
    </row>
    <row r="241" spans="1:44" s="34" customFormat="1" ht="43.5" customHeight="1">
      <c r="A241" s="10">
        <v>233</v>
      </c>
      <c r="B241" s="33" t="s">
        <v>441</v>
      </c>
      <c r="C241" s="63" t="s">
        <v>442</v>
      </c>
      <c r="D241" s="28" t="s">
        <v>19</v>
      </c>
      <c r="E241" s="13">
        <v>100</v>
      </c>
      <c r="F241" s="57">
        <v>2621.5</v>
      </c>
      <c r="G241" s="15">
        <f t="shared" si="3"/>
        <v>262150</v>
      </c>
      <c r="H241" s="19"/>
      <c r="I241" s="19"/>
      <c r="J241" s="19"/>
      <c r="K241" s="19"/>
      <c r="L241" s="19"/>
      <c r="M241" s="19"/>
      <c r="N241" s="19"/>
      <c r="O241" s="19"/>
      <c r="P241" s="19"/>
      <c r="Q241" s="19"/>
      <c r="R241" s="19"/>
      <c r="S241" s="19"/>
      <c r="T241" s="19"/>
      <c r="U241" s="19"/>
      <c r="V241" s="19"/>
      <c r="W241" s="19"/>
      <c r="X241" s="19"/>
      <c r="Y241" s="31">
        <v>2600</v>
      </c>
      <c r="Z241" s="158"/>
      <c r="AA241" s="19"/>
      <c r="AB241" s="79"/>
      <c r="AC241" s="19"/>
      <c r="AD241" s="19"/>
      <c r="AE241" s="19"/>
      <c r="AF241" s="19"/>
      <c r="AG241" s="19"/>
      <c r="AH241" s="19"/>
      <c r="AI241" s="19"/>
      <c r="AJ241" s="19"/>
      <c r="AK241" s="19"/>
      <c r="AL241" s="19"/>
      <c r="AM241" s="19"/>
      <c r="AN241" s="31">
        <v>2600</v>
      </c>
      <c r="AO241" s="19"/>
      <c r="AP241" s="19"/>
      <c r="AQ241" s="19"/>
      <c r="AR241" s="17"/>
    </row>
    <row r="242" spans="1:44" s="4" customFormat="1" ht="43.5" customHeight="1">
      <c r="A242" s="10">
        <v>234</v>
      </c>
      <c r="B242" s="29" t="s">
        <v>443</v>
      </c>
      <c r="C242" s="29" t="s">
        <v>444</v>
      </c>
      <c r="D242" s="28" t="s">
        <v>19</v>
      </c>
      <c r="E242" s="13">
        <v>600</v>
      </c>
      <c r="F242" s="57">
        <v>2200</v>
      </c>
      <c r="G242" s="15">
        <f t="shared" si="3"/>
        <v>1320000</v>
      </c>
      <c r="H242" s="19"/>
      <c r="I242" s="19"/>
      <c r="J242" s="19"/>
      <c r="K242" s="19"/>
      <c r="L242" s="19"/>
      <c r="M242" s="19"/>
      <c r="N242" s="19"/>
      <c r="O242" s="19"/>
      <c r="P242" s="19"/>
      <c r="Q242" s="19"/>
      <c r="R242" s="19"/>
      <c r="S242" s="19"/>
      <c r="T242" s="19"/>
      <c r="U242" s="19"/>
      <c r="V242" s="19"/>
      <c r="W242" s="19"/>
      <c r="X242" s="19"/>
      <c r="Y242" s="19"/>
      <c r="Z242" s="158"/>
      <c r="AA242" s="19"/>
      <c r="AB242" s="79"/>
      <c r="AC242" s="19"/>
      <c r="AD242" s="19"/>
      <c r="AE242" s="19"/>
      <c r="AF242" s="19"/>
      <c r="AG242" s="19"/>
      <c r="AH242" s="19"/>
      <c r="AI242" s="19"/>
      <c r="AJ242" s="19"/>
      <c r="AK242" s="19"/>
      <c r="AL242" s="19"/>
      <c r="AM242" s="19"/>
      <c r="AN242" s="19"/>
      <c r="AO242" s="19"/>
      <c r="AP242" s="19"/>
      <c r="AQ242" s="19"/>
      <c r="AR242" s="17"/>
    </row>
    <row r="243" spans="1:44" s="4" customFormat="1" ht="43.5" customHeight="1">
      <c r="A243" s="10">
        <v>235</v>
      </c>
      <c r="B243" s="29" t="s">
        <v>95</v>
      </c>
      <c r="C243" s="29" t="s">
        <v>96</v>
      </c>
      <c r="D243" s="30" t="s">
        <v>19</v>
      </c>
      <c r="E243" s="13">
        <v>50</v>
      </c>
      <c r="F243" s="57">
        <v>321</v>
      </c>
      <c r="G243" s="15">
        <f t="shared" si="3"/>
        <v>16050</v>
      </c>
      <c r="H243" s="19"/>
      <c r="I243" s="19"/>
      <c r="J243" s="19"/>
      <c r="K243" s="19"/>
      <c r="L243" s="19"/>
      <c r="M243" s="19"/>
      <c r="N243" s="19"/>
      <c r="O243" s="19"/>
      <c r="P243" s="19"/>
      <c r="Q243" s="19"/>
      <c r="R243" s="19"/>
      <c r="S243" s="19"/>
      <c r="T243" s="19"/>
      <c r="U243" s="19"/>
      <c r="V243" s="19"/>
      <c r="W243" s="19"/>
      <c r="X243" s="19"/>
      <c r="Y243" s="19"/>
      <c r="Z243" s="158"/>
      <c r="AA243" s="19"/>
      <c r="AB243" s="79"/>
      <c r="AC243" s="19"/>
      <c r="AD243" s="19"/>
      <c r="AE243" s="19"/>
      <c r="AF243" s="19"/>
      <c r="AG243" s="19"/>
      <c r="AH243" s="19"/>
      <c r="AI243" s="19"/>
      <c r="AJ243" s="19"/>
      <c r="AK243" s="19"/>
      <c r="AL243" s="19"/>
      <c r="AM243" s="19"/>
      <c r="AN243" s="19"/>
      <c r="AO243" s="19"/>
      <c r="AP243" s="19"/>
      <c r="AQ243" s="19"/>
      <c r="AR243" s="17"/>
    </row>
    <row r="244" spans="1:44" s="4" customFormat="1" ht="43.5" customHeight="1">
      <c r="A244" s="10">
        <v>236</v>
      </c>
      <c r="B244" s="29" t="s">
        <v>97</v>
      </c>
      <c r="C244" s="29" t="s">
        <v>98</v>
      </c>
      <c r="D244" s="30" t="s">
        <v>19</v>
      </c>
      <c r="E244" s="13">
        <v>50</v>
      </c>
      <c r="F244" s="57">
        <v>321</v>
      </c>
      <c r="G244" s="15">
        <f t="shared" si="3"/>
        <v>16050</v>
      </c>
      <c r="H244" s="19"/>
      <c r="I244" s="19"/>
      <c r="J244" s="19"/>
      <c r="K244" s="19"/>
      <c r="L244" s="19"/>
      <c r="M244" s="19"/>
      <c r="N244" s="19"/>
      <c r="O244" s="19"/>
      <c r="P244" s="19"/>
      <c r="Q244" s="19"/>
      <c r="R244" s="19"/>
      <c r="S244" s="19"/>
      <c r="T244" s="19"/>
      <c r="U244" s="19"/>
      <c r="V244" s="19"/>
      <c r="W244" s="19"/>
      <c r="X244" s="19"/>
      <c r="Y244" s="19"/>
      <c r="Z244" s="158"/>
      <c r="AA244" s="19"/>
      <c r="AB244" s="79"/>
      <c r="AC244" s="19"/>
      <c r="AD244" s="19"/>
      <c r="AE244" s="19"/>
      <c r="AF244" s="19"/>
      <c r="AG244" s="19"/>
      <c r="AH244" s="19"/>
      <c r="AI244" s="19"/>
      <c r="AJ244" s="19"/>
      <c r="AK244" s="19"/>
      <c r="AL244" s="19"/>
      <c r="AM244" s="19"/>
      <c r="AN244" s="19"/>
      <c r="AO244" s="19"/>
      <c r="AP244" s="19"/>
      <c r="AQ244" s="19"/>
      <c r="AR244" s="17"/>
    </row>
    <row r="245" spans="1:44" s="34" customFormat="1" ht="43.5" customHeight="1">
      <c r="A245" s="10">
        <v>237</v>
      </c>
      <c r="B245" s="24" t="s">
        <v>99</v>
      </c>
      <c r="C245" s="24" t="s">
        <v>100</v>
      </c>
      <c r="D245" s="30" t="s">
        <v>19</v>
      </c>
      <c r="E245" s="13">
        <v>1200</v>
      </c>
      <c r="F245" s="57">
        <v>308.16000000000003</v>
      </c>
      <c r="G245" s="15">
        <f t="shared" si="3"/>
        <v>369792.00000000006</v>
      </c>
      <c r="H245" s="19"/>
      <c r="I245" s="19"/>
      <c r="J245" s="19"/>
      <c r="K245" s="19"/>
      <c r="L245" s="19"/>
      <c r="M245" s="19"/>
      <c r="N245" s="19"/>
      <c r="O245" s="19"/>
      <c r="P245" s="19"/>
      <c r="Q245" s="19"/>
      <c r="R245" s="19"/>
      <c r="S245" s="19"/>
      <c r="T245" s="19"/>
      <c r="U245" s="19">
        <v>305</v>
      </c>
      <c r="V245" s="19"/>
      <c r="W245" s="19"/>
      <c r="X245" s="19"/>
      <c r="Y245" s="19">
        <v>300</v>
      </c>
      <c r="Z245" s="158"/>
      <c r="AA245" s="19"/>
      <c r="AB245" s="79"/>
      <c r="AC245" s="19"/>
      <c r="AD245" s="19"/>
      <c r="AE245" s="19"/>
      <c r="AF245" s="19"/>
      <c r="AG245" s="19"/>
      <c r="AH245" s="19"/>
      <c r="AI245" s="19"/>
      <c r="AJ245" s="19"/>
      <c r="AK245" s="19"/>
      <c r="AL245" s="19"/>
      <c r="AM245" s="19"/>
      <c r="AN245" s="19"/>
      <c r="AO245" s="19"/>
      <c r="AP245" s="19"/>
      <c r="AQ245" s="19"/>
      <c r="AR245" s="17"/>
    </row>
    <row r="246" spans="1:44" s="4" customFormat="1" ht="43.5" customHeight="1">
      <c r="A246" s="10">
        <v>238</v>
      </c>
      <c r="B246" s="43" t="s">
        <v>445</v>
      </c>
      <c r="C246" s="64" t="s">
        <v>446</v>
      </c>
      <c r="D246" s="55" t="s">
        <v>19</v>
      </c>
      <c r="E246" s="13">
        <v>1000</v>
      </c>
      <c r="F246" s="57">
        <v>3745</v>
      </c>
      <c r="G246" s="15">
        <f t="shared" si="3"/>
        <v>3745000</v>
      </c>
      <c r="H246" s="19"/>
      <c r="I246" s="19"/>
      <c r="J246" s="19"/>
      <c r="K246" s="19"/>
      <c r="L246" s="19"/>
      <c r="M246" s="19"/>
      <c r="N246" s="19"/>
      <c r="O246" s="19"/>
      <c r="P246" s="19"/>
      <c r="Q246" s="19"/>
      <c r="R246" s="19"/>
      <c r="S246" s="19"/>
      <c r="T246" s="19"/>
      <c r="U246" s="19"/>
      <c r="V246" s="19"/>
      <c r="W246" s="19"/>
      <c r="X246" s="19"/>
      <c r="Y246" s="19"/>
      <c r="Z246" s="158"/>
      <c r="AA246" s="19"/>
      <c r="AB246" s="79"/>
      <c r="AC246" s="19"/>
      <c r="AD246" s="19"/>
      <c r="AE246" s="19"/>
      <c r="AF246" s="19"/>
      <c r="AG246" s="19"/>
      <c r="AH246" s="19"/>
      <c r="AI246" s="19"/>
      <c r="AJ246" s="19"/>
      <c r="AK246" s="19"/>
      <c r="AL246" s="19"/>
      <c r="AM246" s="19"/>
      <c r="AN246" s="19"/>
      <c r="AO246" s="19"/>
      <c r="AP246" s="19"/>
      <c r="AQ246" s="19"/>
      <c r="AR246" s="17"/>
    </row>
    <row r="247" spans="1:44" s="34" customFormat="1" ht="43.5" customHeight="1">
      <c r="A247" s="10">
        <v>239</v>
      </c>
      <c r="B247" s="64" t="s">
        <v>447</v>
      </c>
      <c r="C247" s="24" t="s">
        <v>448</v>
      </c>
      <c r="D247" s="28" t="s">
        <v>19</v>
      </c>
      <c r="E247" s="13">
        <v>2000</v>
      </c>
      <c r="F247" s="57">
        <v>459.03</v>
      </c>
      <c r="G247" s="15">
        <f t="shared" si="3"/>
        <v>918060</v>
      </c>
      <c r="H247" s="19"/>
      <c r="I247" s="19"/>
      <c r="J247" s="19"/>
      <c r="K247" s="19"/>
      <c r="L247" s="19"/>
      <c r="M247" s="19"/>
      <c r="N247" s="19"/>
      <c r="O247" s="19"/>
      <c r="P247" s="19">
        <v>456</v>
      </c>
      <c r="Q247" s="19"/>
      <c r="R247" s="19"/>
      <c r="S247" s="19"/>
      <c r="T247" s="19">
        <v>455</v>
      </c>
      <c r="U247" s="19"/>
      <c r="V247" s="19"/>
      <c r="W247" s="19"/>
      <c r="X247" s="19"/>
      <c r="Y247" s="19"/>
      <c r="Z247" s="158"/>
      <c r="AA247" s="19"/>
      <c r="AB247" s="79"/>
      <c r="AC247" s="19"/>
      <c r="AD247" s="19"/>
      <c r="AE247" s="19"/>
      <c r="AF247" s="19"/>
      <c r="AG247" s="19"/>
      <c r="AH247" s="19"/>
      <c r="AI247" s="19"/>
      <c r="AJ247" s="19"/>
      <c r="AK247" s="19"/>
      <c r="AL247" s="19">
        <v>350</v>
      </c>
      <c r="AM247" s="19">
        <v>397</v>
      </c>
      <c r="AN247" s="19"/>
      <c r="AO247" s="19"/>
      <c r="AP247" s="19"/>
      <c r="AQ247" s="19"/>
      <c r="AR247" s="17"/>
    </row>
    <row r="248" spans="1:44" s="34" customFormat="1" ht="43.5" customHeight="1">
      <c r="A248" s="10">
        <v>240</v>
      </c>
      <c r="B248" s="60" t="s">
        <v>449</v>
      </c>
      <c r="C248" s="24" t="s">
        <v>450</v>
      </c>
      <c r="D248" s="28" t="s">
        <v>19</v>
      </c>
      <c r="E248" s="13">
        <v>1200</v>
      </c>
      <c r="F248" s="57">
        <v>494.34</v>
      </c>
      <c r="G248" s="15">
        <f t="shared" si="3"/>
        <v>593208</v>
      </c>
      <c r="H248" s="19"/>
      <c r="I248" s="19"/>
      <c r="J248" s="19"/>
      <c r="K248" s="19"/>
      <c r="L248" s="19"/>
      <c r="M248" s="19"/>
      <c r="N248" s="19"/>
      <c r="O248" s="19"/>
      <c r="P248" s="19">
        <v>490</v>
      </c>
      <c r="Q248" s="19"/>
      <c r="R248" s="19"/>
      <c r="S248" s="19"/>
      <c r="T248" s="19"/>
      <c r="U248" s="19"/>
      <c r="V248" s="19"/>
      <c r="W248" s="19"/>
      <c r="X248" s="19"/>
      <c r="Y248" s="19"/>
      <c r="Z248" s="158"/>
      <c r="AA248" s="19"/>
      <c r="AB248" s="79"/>
      <c r="AC248" s="19"/>
      <c r="AD248" s="19"/>
      <c r="AE248" s="19"/>
      <c r="AF248" s="19"/>
      <c r="AG248" s="19"/>
      <c r="AH248" s="19"/>
      <c r="AI248" s="19"/>
      <c r="AJ248" s="19"/>
      <c r="AK248" s="19"/>
      <c r="AL248" s="19">
        <v>425</v>
      </c>
      <c r="AM248" s="19">
        <v>489</v>
      </c>
      <c r="AN248" s="19"/>
      <c r="AO248" s="19"/>
      <c r="AP248" s="19"/>
      <c r="AQ248" s="19"/>
      <c r="AR248" s="17"/>
    </row>
    <row r="249" spans="1:44" s="4" customFormat="1" ht="43.5" customHeight="1">
      <c r="A249" s="10">
        <v>241</v>
      </c>
      <c r="B249" s="33" t="s">
        <v>451</v>
      </c>
      <c r="C249" s="33" t="s">
        <v>452</v>
      </c>
      <c r="D249" s="28" t="s">
        <v>21</v>
      </c>
      <c r="E249" s="13">
        <v>15</v>
      </c>
      <c r="F249" s="57">
        <v>1273.3</v>
      </c>
      <c r="G249" s="15">
        <f t="shared" si="3"/>
        <v>19099.5</v>
      </c>
      <c r="H249" s="19"/>
      <c r="I249" s="19"/>
      <c r="J249" s="19"/>
      <c r="K249" s="19"/>
      <c r="L249" s="19"/>
      <c r="M249" s="19"/>
      <c r="N249" s="19"/>
      <c r="O249" s="19"/>
      <c r="P249" s="19"/>
      <c r="Q249" s="19"/>
      <c r="R249" s="19"/>
      <c r="S249" s="19"/>
      <c r="T249" s="19"/>
      <c r="U249" s="19"/>
      <c r="V249" s="19"/>
      <c r="W249" s="19"/>
      <c r="X249" s="19"/>
      <c r="Y249" s="19"/>
      <c r="Z249" s="158"/>
      <c r="AA249" s="19"/>
      <c r="AB249" s="79"/>
      <c r="AC249" s="19"/>
      <c r="AD249" s="19"/>
      <c r="AE249" s="19"/>
      <c r="AF249" s="19"/>
      <c r="AG249" s="19"/>
      <c r="AH249" s="19"/>
      <c r="AI249" s="19"/>
      <c r="AJ249" s="19"/>
      <c r="AK249" s="19"/>
      <c r="AL249" s="19"/>
      <c r="AM249" s="19"/>
      <c r="AN249" s="19"/>
      <c r="AO249" s="19"/>
      <c r="AP249" s="19"/>
      <c r="AQ249" s="19"/>
      <c r="AR249" s="17"/>
    </row>
    <row r="250" spans="1:44" s="4" customFormat="1" ht="43.5" customHeight="1">
      <c r="A250" s="10">
        <v>242</v>
      </c>
      <c r="B250" s="66" t="s">
        <v>453</v>
      </c>
      <c r="C250" s="66" t="s">
        <v>454</v>
      </c>
      <c r="D250" s="28" t="s">
        <v>19</v>
      </c>
      <c r="E250" s="13">
        <v>80</v>
      </c>
      <c r="F250" s="57">
        <v>10000</v>
      </c>
      <c r="G250" s="15">
        <f t="shared" si="3"/>
        <v>800000</v>
      </c>
      <c r="H250" s="19"/>
      <c r="I250" s="19"/>
      <c r="J250" s="19"/>
      <c r="K250" s="19"/>
      <c r="L250" s="19"/>
      <c r="M250" s="19"/>
      <c r="N250" s="19"/>
      <c r="O250" s="19"/>
      <c r="P250" s="19"/>
      <c r="Q250" s="19"/>
      <c r="R250" s="19"/>
      <c r="S250" s="19"/>
      <c r="T250" s="19"/>
      <c r="U250" s="19"/>
      <c r="V250" s="19"/>
      <c r="W250" s="19"/>
      <c r="X250" s="19"/>
      <c r="Y250" s="19"/>
      <c r="Z250" s="158"/>
      <c r="AA250" s="19"/>
      <c r="AB250" s="79"/>
      <c r="AC250" s="19"/>
      <c r="AD250" s="19"/>
      <c r="AE250" s="19"/>
      <c r="AF250" s="19"/>
      <c r="AG250" s="19"/>
      <c r="AH250" s="19"/>
      <c r="AI250" s="19"/>
      <c r="AJ250" s="19"/>
      <c r="AK250" s="19"/>
      <c r="AL250" s="19"/>
      <c r="AM250" s="19"/>
      <c r="AN250" s="19"/>
      <c r="AO250" s="19"/>
      <c r="AP250" s="19"/>
      <c r="AQ250" s="19"/>
      <c r="AR250" s="17"/>
    </row>
    <row r="251" spans="1:44" s="4" customFormat="1" ht="43.5" customHeight="1">
      <c r="A251" s="10">
        <v>243</v>
      </c>
      <c r="B251" s="24" t="s">
        <v>455</v>
      </c>
      <c r="C251" s="24" t="s">
        <v>456</v>
      </c>
      <c r="D251" s="30" t="s">
        <v>19</v>
      </c>
      <c r="E251" s="13">
        <v>10500</v>
      </c>
      <c r="F251" s="57">
        <v>369.15</v>
      </c>
      <c r="G251" s="15">
        <f t="shared" si="3"/>
        <v>3876074.9999999995</v>
      </c>
      <c r="H251" s="19"/>
      <c r="I251" s="19"/>
      <c r="J251" s="19"/>
      <c r="K251" s="19"/>
      <c r="L251" s="19"/>
      <c r="M251" s="19"/>
      <c r="N251" s="19"/>
      <c r="O251" s="19"/>
      <c r="P251" s="19"/>
      <c r="Q251" s="19"/>
      <c r="R251" s="19"/>
      <c r="S251" s="19"/>
      <c r="T251" s="19"/>
      <c r="U251" s="19"/>
      <c r="V251" s="19"/>
      <c r="W251" s="19"/>
      <c r="X251" s="19"/>
      <c r="Y251" s="19"/>
      <c r="Z251" s="158"/>
      <c r="AA251" s="19"/>
      <c r="AB251" s="79"/>
      <c r="AC251" s="19"/>
      <c r="AD251" s="19"/>
      <c r="AE251" s="19"/>
      <c r="AF251" s="19"/>
      <c r="AG251" s="19"/>
      <c r="AH251" s="19"/>
      <c r="AI251" s="19"/>
      <c r="AJ251" s="19"/>
      <c r="AK251" s="19"/>
      <c r="AL251" s="19"/>
      <c r="AM251" s="19"/>
      <c r="AN251" s="19"/>
      <c r="AO251" s="19"/>
      <c r="AP251" s="19"/>
      <c r="AQ251" s="19"/>
      <c r="AR251" s="17"/>
    </row>
    <row r="252" spans="1:44" s="34" customFormat="1" ht="43.5" customHeight="1">
      <c r="A252" s="10">
        <v>244</v>
      </c>
      <c r="B252" s="58" t="s">
        <v>457</v>
      </c>
      <c r="C252" s="58" t="s">
        <v>458</v>
      </c>
      <c r="D252" s="28" t="s">
        <v>19</v>
      </c>
      <c r="E252" s="13">
        <v>10</v>
      </c>
      <c r="F252" s="57">
        <v>1500</v>
      </c>
      <c r="G252" s="15">
        <f t="shared" si="3"/>
        <v>15000</v>
      </c>
      <c r="H252" s="19"/>
      <c r="I252" s="19"/>
      <c r="J252" s="19"/>
      <c r="K252" s="19"/>
      <c r="L252" s="19"/>
      <c r="M252" s="19"/>
      <c r="N252" s="19"/>
      <c r="O252" s="19"/>
      <c r="P252" s="19"/>
      <c r="Q252" s="19"/>
      <c r="R252" s="19"/>
      <c r="S252" s="19"/>
      <c r="T252" s="19"/>
      <c r="U252" s="19"/>
      <c r="V252" s="19"/>
      <c r="W252" s="19"/>
      <c r="X252" s="19"/>
      <c r="Y252" s="19"/>
      <c r="Z252" s="158">
        <v>1500</v>
      </c>
      <c r="AA252" s="19"/>
      <c r="AB252" s="79"/>
      <c r="AC252" s="19"/>
      <c r="AD252" s="19"/>
      <c r="AE252" s="19"/>
      <c r="AF252" s="19"/>
      <c r="AG252" s="19"/>
      <c r="AH252" s="19"/>
      <c r="AI252" s="19"/>
      <c r="AJ252" s="19"/>
      <c r="AK252" s="19"/>
      <c r="AL252" s="19"/>
      <c r="AM252" s="19"/>
      <c r="AN252" s="19"/>
      <c r="AO252" s="19"/>
      <c r="AP252" s="19"/>
      <c r="AQ252" s="19"/>
      <c r="AR252" s="17"/>
    </row>
    <row r="253" spans="1:44" s="34" customFormat="1" ht="75.75" customHeight="1">
      <c r="A253" s="10">
        <v>245</v>
      </c>
      <c r="B253" s="29" t="s">
        <v>459</v>
      </c>
      <c r="C253" s="29" t="s">
        <v>460</v>
      </c>
      <c r="D253" s="28" t="s">
        <v>21</v>
      </c>
      <c r="E253" s="13">
        <v>10</v>
      </c>
      <c r="F253" s="57">
        <v>3000</v>
      </c>
      <c r="G253" s="15">
        <f t="shared" si="3"/>
        <v>30000</v>
      </c>
      <c r="H253" s="19"/>
      <c r="I253" s="19"/>
      <c r="J253" s="19"/>
      <c r="K253" s="19"/>
      <c r="L253" s="19"/>
      <c r="M253" s="19"/>
      <c r="N253" s="19"/>
      <c r="O253" s="19"/>
      <c r="P253" s="19"/>
      <c r="Q253" s="19"/>
      <c r="R253" s="19"/>
      <c r="S253" s="19"/>
      <c r="T253" s="19"/>
      <c r="U253" s="19"/>
      <c r="V253" s="19"/>
      <c r="W253" s="19"/>
      <c r="X253" s="19"/>
      <c r="Y253" s="19"/>
      <c r="Z253" s="159">
        <v>2800</v>
      </c>
      <c r="AA253" s="19"/>
      <c r="AB253" s="79"/>
      <c r="AC253" s="19"/>
      <c r="AD253" s="19"/>
      <c r="AE253" s="19"/>
      <c r="AF253" s="19"/>
      <c r="AG253" s="19"/>
      <c r="AH253" s="19"/>
      <c r="AI253" s="19"/>
      <c r="AJ253" s="19"/>
      <c r="AK253" s="19"/>
      <c r="AL253" s="19"/>
      <c r="AM253" s="19"/>
      <c r="AN253" s="19"/>
      <c r="AO253" s="19"/>
      <c r="AP253" s="19"/>
      <c r="AQ253" s="19"/>
      <c r="AR253" s="17"/>
    </row>
    <row r="254" spans="1:44" s="4" customFormat="1" ht="43.5" customHeight="1">
      <c r="A254" s="10">
        <v>246</v>
      </c>
      <c r="B254" s="43" t="s">
        <v>889</v>
      </c>
      <c r="C254" s="43" t="s">
        <v>889</v>
      </c>
      <c r="D254" s="28" t="s">
        <v>19</v>
      </c>
      <c r="E254" s="13">
        <v>10</v>
      </c>
      <c r="F254" s="57">
        <v>238069.65</v>
      </c>
      <c r="G254" s="15">
        <f t="shared" ref="G254:G311" si="4">E254*F254</f>
        <v>2380696.5</v>
      </c>
      <c r="H254" s="19"/>
      <c r="I254" s="19"/>
      <c r="J254" s="19"/>
      <c r="K254" s="19"/>
      <c r="L254" s="19"/>
      <c r="M254" s="19"/>
      <c r="N254" s="19"/>
      <c r="O254" s="19"/>
      <c r="P254" s="19"/>
      <c r="Q254" s="19"/>
      <c r="R254" s="19"/>
      <c r="S254" s="19"/>
      <c r="T254" s="19"/>
      <c r="U254" s="19"/>
      <c r="V254" s="19"/>
      <c r="W254" s="19"/>
      <c r="X254" s="19"/>
      <c r="Y254" s="19"/>
      <c r="Z254" s="158"/>
      <c r="AA254" s="19"/>
      <c r="AB254" s="79"/>
      <c r="AC254" s="19"/>
      <c r="AD254" s="19"/>
      <c r="AE254" s="19"/>
      <c r="AF254" s="19"/>
      <c r="AG254" s="19"/>
      <c r="AH254" s="19"/>
      <c r="AI254" s="19"/>
      <c r="AJ254" s="19"/>
      <c r="AK254" s="19"/>
      <c r="AL254" s="19"/>
      <c r="AM254" s="19"/>
      <c r="AN254" s="19"/>
      <c r="AO254" s="19"/>
      <c r="AP254" s="19"/>
      <c r="AQ254" s="19"/>
      <c r="AR254" s="17"/>
    </row>
    <row r="255" spans="1:44" s="4" customFormat="1" ht="43.5" customHeight="1">
      <c r="A255" s="10">
        <v>247</v>
      </c>
      <c r="B255" s="43" t="s">
        <v>890</v>
      </c>
      <c r="C255" s="43" t="s">
        <v>890</v>
      </c>
      <c r="D255" s="28" t="s">
        <v>19</v>
      </c>
      <c r="E255" s="13">
        <v>3</v>
      </c>
      <c r="F255" s="57">
        <v>181204.5</v>
      </c>
      <c r="G255" s="15">
        <f t="shared" si="4"/>
        <v>543613.5</v>
      </c>
      <c r="H255" s="19"/>
      <c r="I255" s="19"/>
      <c r="J255" s="19"/>
      <c r="K255" s="19"/>
      <c r="L255" s="19"/>
      <c r="M255" s="19"/>
      <c r="N255" s="19"/>
      <c r="O255" s="19"/>
      <c r="P255" s="19"/>
      <c r="Q255" s="19"/>
      <c r="R255" s="19"/>
      <c r="S255" s="19"/>
      <c r="T255" s="19"/>
      <c r="U255" s="19"/>
      <c r="V255" s="19"/>
      <c r="W255" s="19"/>
      <c r="X255" s="19"/>
      <c r="Y255" s="19"/>
      <c r="Z255" s="158"/>
      <c r="AA255" s="19"/>
      <c r="AB255" s="79"/>
      <c r="AC255" s="19"/>
      <c r="AD255" s="19"/>
      <c r="AE255" s="19"/>
      <c r="AF255" s="19"/>
      <c r="AG255" s="19"/>
      <c r="AH255" s="19"/>
      <c r="AI255" s="19"/>
      <c r="AJ255" s="19"/>
      <c r="AK255" s="19"/>
      <c r="AL255" s="19"/>
      <c r="AM255" s="19"/>
      <c r="AN255" s="19"/>
      <c r="AO255" s="19"/>
      <c r="AP255" s="19"/>
      <c r="AQ255" s="19"/>
      <c r="AR255" s="17"/>
    </row>
    <row r="256" spans="1:44" s="4" customFormat="1" ht="43.5" customHeight="1">
      <c r="A256" s="10">
        <v>248</v>
      </c>
      <c r="B256" s="43" t="s">
        <v>891</v>
      </c>
      <c r="C256" s="43" t="s">
        <v>891</v>
      </c>
      <c r="D256" s="28" t="s">
        <v>19</v>
      </c>
      <c r="E256" s="13">
        <v>3</v>
      </c>
      <c r="F256" s="57">
        <v>181204.5</v>
      </c>
      <c r="G256" s="15">
        <f t="shared" si="4"/>
        <v>543613.5</v>
      </c>
      <c r="H256" s="19"/>
      <c r="I256" s="19"/>
      <c r="J256" s="19"/>
      <c r="K256" s="19"/>
      <c r="L256" s="19"/>
      <c r="M256" s="19"/>
      <c r="N256" s="19"/>
      <c r="O256" s="19"/>
      <c r="P256" s="19"/>
      <c r="Q256" s="19"/>
      <c r="R256" s="19"/>
      <c r="S256" s="19"/>
      <c r="T256" s="19"/>
      <c r="U256" s="19"/>
      <c r="V256" s="19"/>
      <c r="W256" s="19"/>
      <c r="X256" s="19"/>
      <c r="Y256" s="19"/>
      <c r="Z256" s="158"/>
      <c r="AA256" s="19"/>
      <c r="AB256" s="79"/>
      <c r="AC256" s="19"/>
      <c r="AD256" s="19"/>
      <c r="AE256" s="19"/>
      <c r="AF256" s="19"/>
      <c r="AG256" s="19"/>
      <c r="AH256" s="19"/>
      <c r="AI256" s="19"/>
      <c r="AJ256" s="19"/>
      <c r="AK256" s="19"/>
      <c r="AL256" s="19"/>
      <c r="AM256" s="19"/>
      <c r="AN256" s="19"/>
      <c r="AO256" s="19"/>
      <c r="AP256" s="19"/>
      <c r="AQ256" s="19"/>
      <c r="AR256" s="17"/>
    </row>
    <row r="257" spans="1:44" s="4" customFormat="1" ht="43.5" customHeight="1">
      <c r="A257" s="10">
        <v>249</v>
      </c>
      <c r="B257" s="43" t="s">
        <v>892</v>
      </c>
      <c r="C257" s="43" t="s">
        <v>892</v>
      </c>
      <c r="D257" s="28" t="s">
        <v>19</v>
      </c>
      <c r="E257" s="13">
        <v>30</v>
      </c>
      <c r="F257" s="57">
        <v>181204.5</v>
      </c>
      <c r="G257" s="15">
        <f t="shared" si="4"/>
        <v>5436135</v>
      </c>
      <c r="H257" s="19"/>
      <c r="I257" s="19"/>
      <c r="J257" s="19"/>
      <c r="K257" s="19"/>
      <c r="L257" s="19"/>
      <c r="M257" s="19"/>
      <c r="N257" s="19"/>
      <c r="O257" s="19"/>
      <c r="P257" s="19"/>
      <c r="Q257" s="19"/>
      <c r="R257" s="19"/>
      <c r="S257" s="19"/>
      <c r="T257" s="19"/>
      <c r="U257" s="19"/>
      <c r="V257" s="19"/>
      <c r="W257" s="19"/>
      <c r="X257" s="19"/>
      <c r="Y257" s="19"/>
      <c r="Z257" s="158"/>
      <c r="AA257" s="19"/>
      <c r="AB257" s="79"/>
      <c r="AC257" s="19"/>
      <c r="AD257" s="19"/>
      <c r="AE257" s="19"/>
      <c r="AF257" s="19"/>
      <c r="AG257" s="19"/>
      <c r="AH257" s="19"/>
      <c r="AI257" s="19"/>
      <c r="AJ257" s="19"/>
      <c r="AK257" s="19"/>
      <c r="AL257" s="19"/>
      <c r="AM257" s="19"/>
      <c r="AN257" s="19"/>
      <c r="AO257" s="19"/>
      <c r="AP257" s="19"/>
      <c r="AQ257" s="19"/>
      <c r="AR257" s="17"/>
    </row>
    <row r="258" spans="1:44" s="4" customFormat="1" ht="43.5" customHeight="1">
      <c r="A258" s="10">
        <v>250</v>
      </c>
      <c r="B258" s="29" t="s">
        <v>101</v>
      </c>
      <c r="C258" s="29" t="s">
        <v>102</v>
      </c>
      <c r="D258" s="28" t="s">
        <v>21</v>
      </c>
      <c r="E258" s="13">
        <v>35</v>
      </c>
      <c r="F258" s="57">
        <v>597.05999999999995</v>
      </c>
      <c r="G258" s="15">
        <f t="shared" si="4"/>
        <v>20897.099999999999</v>
      </c>
      <c r="H258" s="19"/>
      <c r="I258" s="19"/>
      <c r="J258" s="19"/>
      <c r="K258" s="19"/>
      <c r="L258" s="19"/>
      <c r="M258" s="19"/>
      <c r="N258" s="19"/>
      <c r="O258" s="19"/>
      <c r="P258" s="19"/>
      <c r="Q258" s="19"/>
      <c r="R258" s="19"/>
      <c r="S258" s="19"/>
      <c r="T258" s="19"/>
      <c r="U258" s="19"/>
      <c r="V258" s="19"/>
      <c r="W258" s="19"/>
      <c r="X258" s="19"/>
      <c r="Y258" s="19"/>
      <c r="Z258" s="158"/>
      <c r="AA258" s="19"/>
      <c r="AB258" s="79"/>
      <c r="AC258" s="19"/>
      <c r="AD258" s="19"/>
      <c r="AE258" s="19"/>
      <c r="AF258" s="19"/>
      <c r="AG258" s="19"/>
      <c r="AH258" s="19"/>
      <c r="AI258" s="19"/>
      <c r="AJ258" s="19"/>
      <c r="AK258" s="19"/>
      <c r="AL258" s="19"/>
      <c r="AM258" s="19"/>
      <c r="AN258" s="19"/>
      <c r="AO258" s="19"/>
      <c r="AP258" s="19"/>
      <c r="AQ258" s="19"/>
      <c r="AR258" s="17"/>
    </row>
    <row r="259" spans="1:44" s="34" customFormat="1" ht="43.5" customHeight="1">
      <c r="A259" s="10">
        <v>251</v>
      </c>
      <c r="B259" s="24" t="s">
        <v>101</v>
      </c>
      <c r="C259" s="24" t="s">
        <v>103</v>
      </c>
      <c r="D259" s="30" t="s">
        <v>21</v>
      </c>
      <c r="E259" s="13">
        <v>60</v>
      </c>
      <c r="F259" s="57">
        <v>4800</v>
      </c>
      <c r="G259" s="15">
        <f t="shared" si="4"/>
        <v>288000</v>
      </c>
      <c r="H259" s="19"/>
      <c r="I259" s="19"/>
      <c r="J259" s="19"/>
      <c r="K259" s="19"/>
      <c r="L259" s="19"/>
      <c r="M259" s="19"/>
      <c r="N259" s="19"/>
      <c r="O259" s="19"/>
      <c r="P259" s="19"/>
      <c r="Q259" s="19"/>
      <c r="R259" s="19"/>
      <c r="S259" s="19"/>
      <c r="T259" s="19"/>
      <c r="U259" s="19"/>
      <c r="V259" s="19"/>
      <c r="W259" s="19"/>
      <c r="X259" s="19"/>
      <c r="Y259" s="19"/>
      <c r="Z259" s="158"/>
      <c r="AA259" s="19"/>
      <c r="AB259" s="79"/>
      <c r="AC259" s="19"/>
      <c r="AD259" s="19"/>
      <c r="AE259" s="19"/>
      <c r="AF259" s="19"/>
      <c r="AG259" s="19">
        <v>4780</v>
      </c>
      <c r="AH259" s="19"/>
      <c r="AI259" s="19"/>
      <c r="AJ259" s="19"/>
      <c r="AK259" s="19"/>
      <c r="AL259" s="19"/>
      <c r="AM259" s="19"/>
      <c r="AN259" s="19"/>
      <c r="AO259" s="19"/>
      <c r="AP259" s="19"/>
      <c r="AQ259" s="19"/>
      <c r="AR259" s="17"/>
    </row>
    <row r="260" spans="1:44" s="34" customFormat="1" ht="79.5" customHeight="1">
      <c r="A260" s="10">
        <v>252</v>
      </c>
      <c r="B260" s="66" t="s">
        <v>68</v>
      </c>
      <c r="C260" s="66" t="s">
        <v>69</v>
      </c>
      <c r="D260" s="28" t="s">
        <v>19</v>
      </c>
      <c r="E260" s="41">
        <v>10</v>
      </c>
      <c r="F260" s="57">
        <v>13147.09</v>
      </c>
      <c r="G260" s="15">
        <f t="shared" si="4"/>
        <v>131470.9</v>
      </c>
      <c r="H260" s="19"/>
      <c r="I260" s="19"/>
      <c r="J260" s="19"/>
      <c r="K260" s="19"/>
      <c r="L260" s="19"/>
      <c r="M260" s="19"/>
      <c r="N260" s="19"/>
      <c r="O260" s="19"/>
      <c r="P260" s="19"/>
      <c r="Q260" s="19"/>
      <c r="R260" s="19"/>
      <c r="S260" s="19"/>
      <c r="T260" s="19"/>
      <c r="U260" s="19"/>
      <c r="V260" s="19"/>
      <c r="W260" s="19"/>
      <c r="X260" s="19"/>
      <c r="Y260" s="19"/>
      <c r="Z260" s="158"/>
      <c r="AA260" s="19"/>
      <c r="AB260" s="79"/>
      <c r="AC260" s="19"/>
      <c r="AD260" s="19"/>
      <c r="AE260" s="19"/>
      <c r="AF260" s="19"/>
      <c r="AG260" s="19"/>
      <c r="AH260" s="19"/>
      <c r="AI260" s="19"/>
      <c r="AJ260" s="19"/>
      <c r="AK260" s="19"/>
      <c r="AL260" s="19"/>
      <c r="AM260" s="19"/>
      <c r="AN260" s="19"/>
      <c r="AO260" s="19"/>
      <c r="AP260" s="19">
        <v>12800</v>
      </c>
      <c r="AQ260" s="19"/>
      <c r="AR260" s="17"/>
    </row>
    <row r="261" spans="1:44" s="34" customFormat="1" ht="51.75" customHeight="1">
      <c r="A261" s="10">
        <v>253</v>
      </c>
      <c r="B261" s="66" t="s">
        <v>68</v>
      </c>
      <c r="C261" s="66" t="s">
        <v>70</v>
      </c>
      <c r="D261" s="28" t="s">
        <v>19</v>
      </c>
      <c r="E261" s="41">
        <v>10</v>
      </c>
      <c r="F261" s="57">
        <v>7169</v>
      </c>
      <c r="G261" s="15">
        <f t="shared" si="4"/>
        <v>71690</v>
      </c>
      <c r="H261" s="48">
        <v>4700</v>
      </c>
      <c r="I261" s="19"/>
      <c r="J261" s="19"/>
      <c r="K261" s="19"/>
      <c r="L261" s="19"/>
      <c r="M261" s="19"/>
      <c r="N261" s="19"/>
      <c r="O261" s="19"/>
      <c r="P261" s="19"/>
      <c r="Q261" s="19"/>
      <c r="R261" s="19"/>
      <c r="S261" s="19"/>
      <c r="T261" s="19"/>
      <c r="U261" s="19"/>
      <c r="V261" s="19"/>
      <c r="W261" s="19"/>
      <c r="X261" s="19"/>
      <c r="Y261" s="19"/>
      <c r="Z261" s="158"/>
      <c r="AA261" s="19"/>
      <c r="AB261" s="79"/>
      <c r="AC261" s="19"/>
      <c r="AD261" s="19"/>
      <c r="AE261" s="19"/>
      <c r="AF261" s="19"/>
      <c r="AG261" s="19"/>
      <c r="AH261" s="19"/>
      <c r="AI261" s="19"/>
      <c r="AJ261" s="19"/>
      <c r="AK261" s="19"/>
      <c r="AL261" s="19"/>
      <c r="AM261" s="19"/>
      <c r="AN261" s="19"/>
      <c r="AO261" s="19"/>
      <c r="AP261" s="19">
        <v>7100</v>
      </c>
      <c r="AQ261" s="19"/>
      <c r="AR261" s="17"/>
    </row>
    <row r="262" spans="1:44" s="4" customFormat="1" ht="43.5" customHeight="1">
      <c r="A262" s="10">
        <v>254</v>
      </c>
      <c r="B262" s="64" t="s">
        <v>461</v>
      </c>
      <c r="C262" s="43" t="s">
        <v>462</v>
      </c>
      <c r="D262" s="28" t="s">
        <v>19</v>
      </c>
      <c r="E262" s="13">
        <v>4</v>
      </c>
      <c r="F262" s="57">
        <v>5007.6000000000004</v>
      </c>
      <c r="G262" s="15">
        <f t="shared" si="4"/>
        <v>20030.400000000001</v>
      </c>
      <c r="H262" s="19"/>
      <c r="I262" s="19"/>
      <c r="J262" s="19"/>
      <c r="K262" s="19"/>
      <c r="L262" s="19"/>
      <c r="M262" s="19"/>
      <c r="N262" s="19"/>
      <c r="O262" s="19"/>
      <c r="P262" s="19"/>
      <c r="Q262" s="19"/>
      <c r="R262" s="19"/>
      <c r="S262" s="19"/>
      <c r="T262" s="19"/>
      <c r="U262" s="19"/>
      <c r="V262" s="19"/>
      <c r="W262" s="19"/>
      <c r="X262" s="19"/>
      <c r="Y262" s="19"/>
      <c r="Z262" s="158"/>
      <c r="AA262" s="19"/>
      <c r="AB262" s="79"/>
      <c r="AC262" s="19"/>
      <c r="AD262" s="19"/>
      <c r="AE262" s="19"/>
      <c r="AF262" s="19"/>
      <c r="AG262" s="19"/>
      <c r="AH262" s="19"/>
      <c r="AI262" s="19"/>
      <c r="AJ262" s="19"/>
      <c r="AK262" s="19"/>
      <c r="AL262" s="19"/>
      <c r="AM262" s="19"/>
      <c r="AN262" s="19"/>
      <c r="AO262" s="19"/>
      <c r="AP262" s="19"/>
      <c r="AQ262" s="19"/>
      <c r="AR262" s="17"/>
    </row>
    <row r="263" spans="1:44" s="4" customFormat="1" ht="43.5" customHeight="1">
      <c r="A263" s="10">
        <v>255</v>
      </c>
      <c r="B263" s="83" t="s">
        <v>463</v>
      </c>
      <c r="C263" s="83" t="s">
        <v>139</v>
      </c>
      <c r="D263" s="84" t="s">
        <v>18</v>
      </c>
      <c r="E263" s="13">
        <v>12</v>
      </c>
      <c r="F263" s="57">
        <v>3600</v>
      </c>
      <c r="G263" s="15">
        <f t="shared" si="4"/>
        <v>43200</v>
      </c>
      <c r="H263" s="19"/>
      <c r="I263" s="19"/>
      <c r="J263" s="19"/>
      <c r="K263" s="19"/>
      <c r="L263" s="19"/>
      <c r="M263" s="19"/>
      <c r="N263" s="19"/>
      <c r="O263" s="19"/>
      <c r="P263" s="19"/>
      <c r="Q263" s="19"/>
      <c r="R263" s="19"/>
      <c r="S263" s="19"/>
      <c r="T263" s="19"/>
      <c r="U263" s="19"/>
      <c r="V263" s="19"/>
      <c r="W263" s="19"/>
      <c r="X263" s="19"/>
      <c r="Y263" s="19"/>
      <c r="Z263" s="158"/>
      <c r="AA263" s="19"/>
      <c r="AB263" s="79"/>
      <c r="AC263" s="19"/>
      <c r="AD263" s="19"/>
      <c r="AE263" s="19"/>
      <c r="AF263" s="19"/>
      <c r="AG263" s="19"/>
      <c r="AH263" s="19"/>
      <c r="AI263" s="19"/>
      <c r="AJ263" s="19"/>
      <c r="AK263" s="19"/>
      <c r="AL263" s="19"/>
      <c r="AM263" s="19"/>
      <c r="AN263" s="19"/>
      <c r="AO263" s="19"/>
      <c r="AP263" s="19"/>
      <c r="AQ263" s="19"/>
      <c r="AR263" s="17"/>
    </row>
    <row r="264" spans="1:44" s="4" customFormat="1" ht="43.5" customHeight="1">
      <c r="A264" s="10">
        <v>256</v>
      </c>
      <c r="B264" s="21" t="s">
        <v>464</v>
      </c>
      <c r="C264" s="21" t="s">
        <v>465</v>
      </c>
      <c r="D264" s="12" t="s">
        <v>19</v>
      </c>
      <c r="E264" s="13">
        <v>6000</v>
      </c>
      <c r="F264" s="57">
        <v>56</v>
      </c>
      <c r="G264" s="15">
        <f t="shared" si="4"/>
        <v>336000</v>
      </c>
      <c r="H264" s="19"/>
      <c r="I264" s="19"/>
      <c r="J264" s="19"/>
      <c r="K264" s="19"/>
      <c r="L264" s="19"/>
      <c r="M264" s="19"/>
      <c r="N264" s="19"/>
      <c r="O264" s="19"/>
      <c r="P264" s="19"/>
      <c r="Q264" s="19"/>
      <c r="R264" s="19"/>
      <c r="S264" s="19"/>
      <c r="T264" s="19"/>
      <c r="U264" s="19"/>
      <c r="V264" s="19"/>
      <c r="W264" s="19"/>
      <c r="X264" s="19"/>
      <c r="Y264" s="19"/>
      <c r="Z264" s="158"/>
      <c r="AA264" s="19"/>
      <c r="AB264" s="79"/>
      <c r="AC264" s="19"/>
      <c r="AD264" s="19"/>
      <c r="AE264" s="19"/>
      <c r="AF264" s="19"/>
      <c r="AG264" s="19"/>
      <c r="AH264" s="19"/>
      <c r="AI264" s="19"/>
      <c r="AJ264" s="19"/>
      <c r="AK264" s="19"/>
      <c r="AL264" s="19"/>
      <c r="AM264" s="19"/>
      <c r="AN264" s="19"/>
      <c r="AO264" s="19"/>
      <c r="AP264" s="19"/>
      <c r="AQ264" s="19"/>
      <c r="AR264" s="17"/>
    </row>
    <row r="265" spans="1:44" s="4" customFormat="1" ht="43.5" customHeight="1">
      <c r="A265" s="10">
        <v>257</v>
      </c>
      <c r="B265" s="85" t="s">
        <v>466</v>
      </c>
      <c r="C265" s="85" t="s">
        <v>466</v>
      </c>
      <c r="D265" s="12" t="s">
        <v>19</v>
      </c>
      <c r="E265" s="13">
        <v>600</v>
      </c>
      <c r="F265" s="57">
        <v>58</v>
      </c>
      <c r="G265" s="15">
        <f t="shared" si="4"/>
        <v>34800</v>
      </c>
      <c r="H265" s="19"/>
      <c r="I265" s="19"/>
      <c r="J265" s="19"/>
      <c r="K265" s="19"/>
      <c r="L265" s="19"/>
      <c r="M265" s="19"/>
      <c r="N265" s="19"/>
      <c r="O265" s="19"/>
      <c r="P265" s="19"/>
      <c r="Q265" s="19"/>
      <c r="R265" s="19"/>
      <c r="S265" s="19"/>
      <c r="T265" s="19"/>
      <c r="U265" s="19"/>
      <c r="V265" s="19"/>
      <c r="W265" s="19"/>
      <c r="X265" s="19"/>
      <c r="Y265" s="19"/>
      <c r="Z265" s="158"/>
      <c r="AA265" s="19"/>
      <c r="AB265" s="79"/>
      <c r="AC265" s="19"/>
      <c r="AD265" s="19"/>
      <c r="AE265" s="19"/>
      <c r="AF265" s="19"/>
      <c r="AG265" s="19"/>
      <c r="AH265" s="19"/>
      <c r="AI265" s="19"/>
      <c r="AJ265" s="19"/>
      <c r="AK265" s="19"/>
      <c r="AL265" s="19"/>
      <c r="AM265" s="19"/>
      <c r="AN265" s="19"/>
      <c r="AO265" s="19"/>
      <c r="AP265" s="19"/>
      <c r="AQ265" s="19"/>
      <c r="AR265" s="17"/>
    </row>
    <row r="266" spans="1:44" s="34" customFormat="1" ht="43.5" customHeight="1">
      <c r="A266" s="10">
        <v>258</v>
      </c>
      <c r="B266" s="85" t="s">
        <v>467</v>
      </c>
      <c r="C266" s="85" t="s">
        <v>468</v>
      </c>
      <c r="D266" s="12" t="s">
        <v>469</v>
      </c>
      <c r="E266" s="13">
        <v>1</v>
      </c>
      <c r="F266" s="57">
        <v>38000</v>
      </c>
      <c r="G266" s="15">
        <f t="shared" si="4"/>
        <v>38000</v>
      </c>
      <c r="H266" s="19"/>
      <c r="I266" s="19"/>
      <c r="J266" s="19"/>
      <c r="K266" s="19"/>
      <c r="L266" s="19"/>
      <c r="M266" s="19"/>
      <c r="N266" s="19"/>
      <c r="O266" s="19"/>
      <c r="P266" s="19"/>
      <c r="Q266" s="19"/>
      <c r="R266" s="19"/>
      <c r="S266" s="19"/>
      <c r="T266" s="19"/>
      <c r="U266" s="19"/>
      <c r="V266" s="19"/>
      <c r="W266" s="19"/>
      <c r="X266" s="19"/>
      <c r="Y266" s="19"/>
      <c r="Z266" s="158"/>
      <c r="AA266" s="19"/>
      <c r="AB266" s="79"/>
      <c r="AC266" s="19"/>
      <c r="AD266" s="19"/>
      <c r="AE266" s="19"/>
      <c r="AF266" s="19"/>
      <c r="AG266" s="19"/>
      <c r="AH266" s="31">
        <v>9500</v>
      </c>
      <c r="AI266" s="19"/>
      <c r="AJ266" s="19"/>
      <c r="AK266" s="19"/>
      <c r="AL266" s="19"/>
      <c r="AM266" s="19"/>
      <c r="AN266" s="19"/>
      <c r="AO266" s="19"/>
      <c r="AP266" s="19"/>
      <c r="AQ266" s="19"/>
      <c r="AR266" s="17"/>
    </row>
    <row r="267" spans="1:44" s="4" customFormat="1" ht="43.5" customHeight="1">
      <c r="A267" s="10">
        <v>259</v>
      </c>
      <c r="B267" s="21" t="s">
        <v>470</v>
      </c>
      <c r="C267" s="21" t="s">
        <v>471</v>
      </c>
      <c r="D267" s="12" t="s">
        <v>19</v>
      </c>
      <c r="E267" s="13">
        <v>7</v>
      </c>
      <c r="F267" s="57">
        <v>25000</v>
      </c>
      <c r="G267" s="15">
        <f t="shared" si="4"/>
        <v>175000</v>
      </c>
      <c r="H267" s="19"/>
      <c r="I267" s="19"/>
      <c r="J267" s="19"/>
      <c r="K267" s="19"/>
      <c r="L267" s="19"/>
      <c r="M267" s="19"/>
      <c r="N267" s="19"/>
      <c r="O267" s="19"/>
      <c r="P267" s="19"/>
      <c r="Q267" s="19"/>
      <c r="R267" s="19"/>
      <c r="S267" s="19"/>
      <c r="T267" s="19"/>
      <c r="U267" s="19"/>
      <c r="V267" s="19"/>
      <c r="W267" s="19"/>
      <c r="X267" s="19"/>
      <c r="Y267" s="19"/>
      <c r="Z267" s="158"/>
      <c r="AA267" s="19"/>
      <c r="AB267" s="79"/>
      <c r="AC267" s="19"/>
      <c r="AD267" s="19"/>
      <c r="AE267" s="19"/>
      <c r="AF267" s="19"/>
      <c r="AG267" s="19"/>
      <c r="AH267" s="19"/>
      <c r="AI267" s="19"/>
      <c r="AJ267" s="19"/>
      <c r="AK267" s="19"/>
      <c r="AL267" s="19"/>
      <c r="AM267" s="19"/>
      <c r="AN267" s="19"/>
      <c r="AO267" s="19"/>
      <c r="AP267" s="19"/>
      <c r="AQ267" s="19"/>
      <c r="AR267" s="17"/>
    </row>
    <row r="268" spans="1:44" s="4" customFormat="1" ht="43.5" customHeight="1">
      <c r="A268" s="10">
        <v>260</v>
      </c>
      <c r="B268" s="86" t="s">
        <v>472</v>
      </c>
      <c r="C268" s="87" t="s">
        <v>473</v>
      </c>
      <c r="D268" s="88" t="s">
        <v>474</v>
      </c>
      <c r="E268" s="13">
        <v>200</v>
      </c>
      <c r="F268" s="57">
        <v>2300</v>
      </c>
      <c r="G268" s="15">
        <f t="shared" si="4"/>
        <v>460000</v>
      </c>
      <c r="H268" s="19"/>
      <c r="I268" s="19"/>
      <c r="J268" s="19"/>
      <c r="K268" s="19"/>
      <c r="L268" s="19"/>
      <c r="M268" s="19"/>
      <c r="N268" s="19"/>
      <c r="O268" s="19"/>
      <c r="P268" s="19"/>
      <c r="Q268" s="19"/>
      <c r="R268" s="19"/>
      <c r="S268" s="19"/>
      <c r="T268" s="19"/>
      <c r="U268" s="19"/>
      <c r="V268" s="19"/>
      <c r="W268" s="19"/>
      <c r="X268" s="19"/>
      <c r="Y268" s="19"/>
      <c r="Z268" s="158"/>
      <c r="AA268" s="19"/>
      <c r="AB268" s="79"/>
      <c r="AC268" s="19"/>
      <c r="AD268" s="19"/>
      <c r="AE268" s="19"/>
      <c r="AF268" s="19"/>
      <c r="AG268" s="19"/>
      <c r="AH268" s="19"/>
      <c r="AI268" s="19"/>
      <c r="AJ268" s="19"/>
      <c r="AK268" s="19"/>
      <c r="AL268" s="19"/>
      <c r="AM268" s="19"/>
      <c r="AN268" s="19"/>
      <c r="AO268" s="19"/>
      <c r="AP268" s="19"/>
      <c r="AQ268" s="19"/>
      <c r="AR268" s="17"/>
    </row>
    <row r="269" spans="1:44" s="34" customFormat="1" ht="43.5" customHeight="1">
      <c r="A269" s="10">
        <v>261</v>
      </c>
      <c r="B269" s="86" t="s">
        <v>475</v>
      </c>
      <c r="C269" s="87" t="s">
        <v>476</v>
      </c>
      <c r="D269" s="88" t="s">
        <v>29</v>
      </c>
      <c r="E269" s="13">
        <v>61</v>
      </c>
      <c r="F269" s="57">
        <v>7000</v>
      </c>
      <c r="G269" s="15">
        <f t="shared" si="4"/>
        <v>427000</v>
      </c>
      <c r="H269" s="19"/>
      <c r="I269" s="19"/>
      <c r="J269" s="19"/>
      <c r="K269" s="19"/>
      <c r="L269" s="19"/>
      <c r="M269" s="19"/>
      <c r="N269" s="31">
        <v>3750</v>
      </c>
      <c r="O269" s="19"/>
      <c r="P269" s="19"/>
      <c r="Q269" s="19"/>
      <c r="R269" s="19"/>
      <c r="S269" s="19"/>
      <c r="T269" s="19"/>
      <c r="U269" s="19"/>
      <c r="V269" s="19"/>
      <c r="W269" s="19"/>
      <c r="X269" s="19"/>
      <c r="Y269" s="19"/>
      <c r="Z269" s="158"/>
      <c r="AA269" s="19"/>
      <c r="AB269" s="79"/>
      <c r="AC269" s="19"/>
      <c r="AD269" s="19"/>
      <c r="AE269" s="19"/>
      <c r="AF269" s="19"/>
      <c r="AG269" s="19"/>
      <c r="AH269" s="19"/>
      <c r="AI269" s="19"/>
      <c r="AJ269" s="19"/>
      <c r="AK269" s="19"/>
      <c r="AL269" s="19"/>
      <c r="AM269" s="19"/>
      <c r="AN269" s="19"/>
      <c r="AO269" s="19"/>
      <c r="AP269" s="19"/>
      <c r="AQ269" s="19"/>
      <c r="AR269" s="17"/>
    </row>
    <row r="270" spans="1:44" s="4" customFormat="1" ht="43.5" customHeight="1">
      <c r="A270" s="10">
        <v>262</v>
      </c>
      <c r="B270" s="89" t="s">
        <v>181</v>
      </c>
      <c r="C270" s="89" t="s">
        <v>182</v>
      </c>
      <c r="D270" s="90" t="s">
        <v>19</v>
      </c>
      <c r="E270" s="13">
        <v>20</v>
      </c>
      <c r="F270" s="57">
        <v>1200</v>
      </c>
      <c r="G270" s="15">
        <f t="shared" si="4"/>
        <v>24000</v>
      </c>
      <c r="H270" s="19"/>
      <c r="I270" s="19"/>
      <c r="J270" s="19"/>
      <c r="K270" s="19"/>
      <c r="L270" s="19"/>
      <c r="M270" s="19"/>
      <c r="N270" s="19"/>
      <c r="O270" s="19"/>
      <c r="P270" s="19"/>
      <c r="Q270" s="19"/>
      <c r="R270" s="19"/>
      <c r="S270" s="19"/>
      <c r="T270" s="19"/>
      <c r="U270" s="19"/>
      <c r="V270" s="19"/>
      <c r="W270" s="19"/>
      <c r="X270" s="19"/>
      <c r="Y270" s="19"/>
      <c r="Z270" s="158"/>
      <c r="AA270" s="19"/>
      <c r="AB270" s="79"/>
      <c r="AC270" s="19"/>
      <c r="AD270" s="19"/>
      <c r="AE270" s="19"/>
      <c r="AF270" s="19"/>
      <c r="AG270" s="19"/>
      <c r="AH270" s="19"/>
      <c r="AI270" s="19"/>
      <c r="AJ270" s="19"/>
      <c r="AK270" s="19"/>
      <c r="AL270" s="19"/>
      <c r="AM270" s="19"/>
      <c r="AN270" s="19"/>
      <c r="AO270" s="19"/>
      <c r="AP270" s="19"/>
      <c r="AQ270" s="19"/>
      <c r="AR270" s="17"/>
    </row>
    <row r="271" spans="1:44" s="4" customFormat="1" ht="43.5" customHeight="1">
      <c r="A271" s="10">
        <v>263</v>
      </c>
      <c r="B271" s="89" t="s">
        <v>181</v>
      </c>
      <c r="C271" s="89" t="s">
        <v>180</v>
      </c>
      <c r="D271" s="90" t="s">
        <v>19</v>
      </c>
      <c r="E271" s="13">
        <v>20</v>
      </c>
      <c r="F271" s="57">
        <v>1200</v>
      </c>
      <c r="G271" s="15">
        <f t="shared" si="4"/>
        <v>24000</v>
      </c>
      <c r="H271" s="19"/>
      <c r="I271" s="19"/>
      <c r="J271" s="19"/>
      <c r="K271" s="19"/>
      <c r="L271" s="19"/>
      <c r="M271" s="19"/>
      <c r="N271" s="19"/>
      <c r="O271" s="19"/>
      <c r="P271" s="19"/>
      <c r="Q271" s="19"/>
      <c r="R271" s="19"/>
      <c r="S271" s="19"/>
      <c r="T271" s="19"/>
      <c r="U271" s="19"/>
      <c r="V271" s="19"/>
      <c r="W271" s="19"/>
      <c r="X271" s="19"/>
      <c r="Y271" s="19"/>
      <c r="Z271" s="158"/>
      <c r="AA271" s="19"/>
      <c r="AB271" s="79"/>
      <c r="AC271" s="19"/>
      <c r="AD271" s="19"/>
      <c r="AE271" s="19"/>
      <c r="AF271" s="19"/>
      <c r="AG271" s="19"/>
      <c r="AH271" s="19"/>
      <c r="AI271" s="19"/>
      <c r="AJ271" s="19"/>
      <c r="AK271" s="19"/>
      <c r="AL271" s="19"/>
      <c r="AM271" s="19"/>
      <c r="AN271" s="19"/>
      <c r="AO271" s="19"/>
      <c r="AP271" s="19"/>
      <c r="AQ271" s="19"/>
      <c r="AR271" s="17"/>
    </row>
    <row r="272" spans="1:44" s="4" customFormat="1" ht="43.5" customHeight="1">
      <c r="A272" s="10">
        <v>264</v>
      </c>
      <c r="B272" s="83" t="s">
        <v>888</v>
      </c>
      <c r="C272" s="83" t="s">
        <v>888</v>
      </c>
      <c r="D272" s="91" t="s">
        <v>19</v>
      </c>
      <c r="E272" s="13">
        <v>20</v>
      </c>
      <c r="F272" s="57">
        <v>10000</v>
      </c>
      <c r="G272" s="15">
        <f t="shared" si="4"/>
        <v>200000</v>
      </c>
      <c r="H272" s="19"/>
      <c r="I272" s="19"/>
      <c r="J272" s="19"/>
      <c r="K272" s="19"/>
      <c r="L272" s="19"/>
      <c r="M272" s="19"/>
      <c r="N272" s="19"/>
      <c r="O272" s="19"/>
      <c r="P272" s="19"/>
      <c r="Q272" s="19"/>
      <c r="R272" s="19"/>
      <c r="S272" s="19"/>
      <c r="T272" s="19"/>
      <c r="U272" s="19"/>
      <c r="V272" s="19"/>
      <c r="W272" s="19"/>
      <c r="X272" s="19"/>
      <c r="Y272" s="19"/>
      <c r="Z272" s="158"/>
      <c r="AA272" s="19"/>
      <c r="AB272" s="79"/>
      <c r="AC272" s="19"/>
      <c r="AD272" s="19"/>
      <c r="AE272" s="19"/>
      <c r="AF272" s="19"/>
      <c r="AG272" s="19"/>
      <c r="AH272" s="19"/>
      <c r="AI272" s="19"/>
      <c r="AJ272" s="19"/>
      <c r="AK272" s="19"/>
      <c r="AL272" s="19"/>
      <c r="AM272" s="19"/>
      <c r="AN272" s="19"/>
      <c r="AO272" s="19"/>
      <c r="AP272" s="19"/>
      <c r="AQ272" s="19"/>
      <c r="AR272" s="17"/>
    </row>
    <row r="273" spans="1:44" s="4" customFormat="1" ht="43.5" customHeight="1">
      <c r="A273" s="10">
        <v>265</v>
      </c>
      <c r="B273" s="83" t="s">
        <v>477</v>
      </c>
      <c r="C273" s="83" t="s">
        <v>477</v>
      </c>
      <c r="D273" s="91" t="s">
        <v>19</v>
      </c>
      <c r="E273" s="13">
        <v>20</v>
      </c>
      <c r="F273" s="57">
        <v>248000</v>
      </c>
      <c r="G273" s="15">
        <f t="shared" si="4"/>
        <v>4960000</v>
      </c>
      <c r="H273" s="19"/>
      <c r="I273" s="19"/>
      <c r="J273" s="19"/>
      <c r="K273" s="19"/>
      <c r="L273" s="19"/>
      <c r="M273" s="19"/>
      <c r="N273" s="19"/>
      <c r="O273" s="19"/>
      <c r="P273" s="19"/>
      <c r="Q273" s="19"/>
      <c r="R273" s="19"/>
      <c r="S273" s="19"/>
      <c r="T273" s="19"/>
      <c r="U273" s="19"/>
      <c r="V273" s="19"/>
      <c r="W273" s="19"/>
      <c r="X273" s="19"/>
      <c r="Y273" s="19"/>
      <c r="Z273" s="158"/>
      <c r="AA273" s="19"/>
      <c r="AB273" s="79"/>
      <c r="AC273" s="19"/>
      <c r="AD273" s="19"/>
      <c r="AE273" s="19"/>
      <c r="AF273" s="19"/>
      <c r="AG273" s="19"/>
      <c r="AH273" s="19"/>
      <c r="AI273" s="19"/>
      <c r="AJ273" s="19"/>
      <c r="AK273" s="19"/>
      <c r="AL273" s="19"/>
      <c r="AM273" s="19"/>
      <c r="AN273" s="19"/>
      <c r="AO273" s="19"/>
      <c r="AP273" s="19"/>
      <c r="AQ273" s="19"/>
      <c r="AR273" s="17"/>
    </row>
    <row r="274" spans="1:44" s="4" customFormat="1" ht="43.5" customHeight="1">
      <c r="A274" s="10">
        <v>266</v>
      </c>
      <c r="B274" s="83" t="s">
        <v>478</v>
      </c>
      <c r="C274" s="83" t="s">
        <v>478</v>
      </c>
      <c r="D274" s="91" t="s">
        <v>19</v>
      </c>
      <c r="E274" s="13">
        <v>20</v>
      </c>
      <c r="F274" s="57">
        <v>248000</v>
      </c>
      <c r="G274" s="15">
        <f t="shared" si="4"/>
        <v>4960000</v>
      </c>
      <c r="H274" s="19"/>
      <c r="I274" s="19"/>
      <c r="J274" s="19"/>
      <c r="K274" s="19"/>
      <c r="L274" s="19"/>
      <c r="M274" s="19"/>
      <c r="N274" s="19"/>
      <c r="O274" s="19"/>
      <c r="P274" s="19"/>
      <c r="Q274" s="19"/>
      <c r="R274" s="19"/>
      <c r="S274" s="19"/>
      <c r="T274" s="19"/>
      <c r="U274" s="19"/>
      <c r="V274" s="19"/>
      <c r="W274" s="19"/>
      <c r="X274" s="19"/>
      <c r="Y274" s="19"/>
      <c r="Z274" s="158"/>
      <c r="AA274" s="19"/>
      <c r="AB274" s="79"/>
      <c r="AC274" s="19"/>
      <c r="AD274" s="19"/>
      <c r="AE274" s="19"/>
      <c r="AF274" s="19"/>
      <c r="AG274" s="19"/>
      <c r="AH274" s="19"/>
      <c r="AI274" s="19"/>
      <c r="AJ274" s="19"/>
      <c r="AK274" s="19"/>
      <c r="AL274" s="19"/>
      <c r="AM274" s="19"/>
      <c r="AN274" s="19"/>
      <c r="AO274" s="19"/>
      <c r="AP274" s="19"/>
      <c r="AQ274" s="19"/>
      <c r="AR274" s="17"/>
    </row>
    <row r="275" spans="1:44" s="34" customFormat="1" ht="43.5" customHeight="1">
      <c r="A275" s="10">
        <v>267</v>
      </c>
      <c r="B275" s="92" t="s">
        <v>479</v>
      </c>
      <c r="C275" s="83" t="s">
        <v>480</v>
      </c>
      <c r="D275" s="91" t="s">
        <v>19</v>
      </c>
      <c r="E275" s="13">
        <v>120</v>
      </c>
      <c r="F275" s="57">
        <v>13200</v>
      </c>
      <c r="G275" s="15">
        <f t="shared" si="4"/>
        <v>1584000</v>
      </c>
      <c r="H275" s="19"/>
      <c r="I275" s="19"/>
      <c r="J275" s="31">
        <v>13200</v>
      </c>
      <c r="K275" s="19"/>
      <c r="L275" s="19"/>
      <c r="M275" s="19"/>
      <c r="N275" s="19"/>
      <c r="O275" s="19"/>
      <c r="P275" s="19"/>
      <c r="Q275" s="19"/>
      <c r="R275" s="19"/>
      <c r="S275" s="19"/>
      <c r="T275" s="19"/>
      <c r="U275" s="19"/>
      <c r="V275" s="19"/>
      <c r="W275" s="19"/>
      <c r="X275" s="19"/>
      <c r="Y275" s="19"/>
      <c r="Z275" s="158"/>
      <c r="AA275" s="19"/>
      <c r="AB275" s="79"/>
      <c r="AC275" s="19"/>
      <c r="AD275" s="19"/>
      <c r="AE275" s="19"/>
      <c r="AF275" s="19"/>
      <c r="AG275" s="19"/>
      <c r="AH275" s="19"/>
      <c r="AI275" s="19"/>
      <c r="AJ275" s="19"/>
      <c r="AK275" s="19"/>
      <c r="AL275" s="19"/>
      <c r="AM275" s="19"/>
      <c r="AN275" s="19"/>
      <c r="AO275" s="19"/>
      <c r="AP275" s="19"/>
      <c r="AQ275" s="19"/>
      <c r="AR275" s="17"/>
    </row>
    <row r="276" spans="1:44" s="4" customFormat="1" ht="43.5" customHeight="1">
      <c r="A276" s="10">
        <v>268</v>
      </c>
      <c r="B276" s="18" t="s">
        <v>481</v>
      </c>
      <c r="C276" s="93" t="s">
        <v>482</v>
      </c>
      <c r="D276" s="88" t="s">
        <v>19</v>
      </c>
      <c r="E276" s="13">
        <v>5</v>
      </c>
      <c r="F276" s="57">
        <v>25000</v>
      </c>
      <c r="G276" s="15">
        <f t="shared" si="4"/>
        <v>125000</v>
      </c>
      <c r="H276" s="19"/>
      <c r="I276" s="19"/>
      <c r="J276" s="19"/>
      <c r="K276" s="19"/>
      <c r="L276" s="19"/>
      <c r="M276" s="19"/>
      <c r="N276" s="19"/>
      <c r="O276" s="19"/>
      <c r="P276" s="19"/>
      <c r="Q276" s="19"/>
      <c r="R276" s="19"/>
      <c r="S276" s="19"/>
      <c r="T276" s="19"/>
      <c r="U276" s="19"/>
      <c r="V276" s="19"/>
      <c r="W276" s="19"/>
      <c r="X276" s="19"/>
      <c r="Y276" s="19"/>
      <c r="Z276" s="158"/>
      <c r="AA276" s="19"/>
      <c r="AB276" s="79"/>
      <c r="AC276" s="19"/>
      <c r="AD276" s="19"/>
      <c r="AE276" s="19"/>
      <c r="AF276" s="19"/>
      <c r="AG276" s="19"/>
      <c r="AH276" s="19"/>
      <c r="AI276" s="19"/>
      <c r="AJ276" s="19"/>
      <c r="AK276" s="19"/>
      <c r="AL276" s="19"/>
      <c r="AM276" s="19"/>
      <c r="AN276" s="19"/>
      <c r="AO276" s="19"/>
      <c r="AP276" s="19"/>
      <c r="AQ276" s="19"/>
      <c r="AR276" s="17"/>
    </row>
    <row r="277" spans="1:44" s="4" customFormat="1" ht="43.5" customHeight="1">
      <c r="A277" s="10">
        <v>269</v>
      </c>
      <c r="B277" s="94" t="s">
        <v>483</v>
      </c>
      <c r="C277" s="11" t="s">
        <v>893</v>
      </c>
      <c r="D277" s="88" t="s">
        <v>147</v>
      </c>
      <c r="E277" s="13">
        <v>1</v>
      </c>
      <c r="F277" s="57">
        <v>50000</v>
      </c>
      <c r="G277" s="15">
        <f t="shared" si="4"/>
        <v>50000</v>
      </c>
      <c r="H277" s="19"/>
      <c r="I277" s="19"/>
      <c r="J277" s="19"/>
      <c r="K277" s="19"/>
      <c r="L277" s="19"/>
      <c r="M277" s="19"/>
      <c r="N277" s="19"/>
      <c r="O277" s="19"/>
      <c r="P277" s="19"/>
      <c r="Q277" s="19"/>
      <c r="R277" s="19"/>
      <c r="S277" s="19"/>
      <c r="T277" s="19"/>
      <c r="U277" s="19"/>
      <c r="V277" s="19"/>
      <c r="W277" s="19"/>
      <c r="X277" s="19"/>
      <c r="Y277" s="19"/>
      <c r="Z277" s="158"/>
      <c r="AA277" s="19"/>
      <c r="AB277" s="79"/>
      <c r="AC277" s="19"/>
      <c r="AD277" s="19"/>
      <c r="AE277" s="19"/>
      <c r="AF277" s="19"/>
      <c r="AG277" s="19"/>
      <c r="AH277" s="19"/>
      <c r="AI277" s="19"/>
      <c r="AJ277" s="19"/>
      <c r="AK277" s="19"/>
      <c r="AL277" s="19"/>
      <c r="AM277" s="19"/>
      <c r="AN277" s="19"/>
      <c r="AO277" s="19"/>
      <c r="AP277" s="19"/>
      <c r="AQ277" s="19"/>
      <c r="AR277" s="17"/>
    </row>
    <row r="278" spans="1:44" s="4" customFormat="1" ht="43.5" customHeight="1">
      <c r="A278" s="10">
        <v>270</v>
      </c>
      <c r="B278" s="83" t="s">
        <v>484</v>
      </c>
      <c r="C278" s="83" t="s">
        <v>485</v>
      </c>
      <c r="D278" s="88" t="s">
        <v>19</v>
      </c>
      <c r="E278" s="13">
        <v>1</v>
      </c>
      <c r="F278" s="57">
        <v>85000</v>
      </c>
      <c r="G278" s="15">
        <f t="shared" si="4"/>
        <v>85000</v>
      </c>
      <c r="H278" s="19"/>
      <c r="I278" s="19"/>
      <c r="J278" s="19"/>
      <c r="K278" s="19"/>
      <c r="L278" s="19"/>
      <c r="M278" s="19"/>
      <c r="N278" s="19"/>
      <c r="O278" s="19"/>
      <c r="P278" s="19"/>
      <c r="Q278" s="19"/>
      <c r="R278" s="19"/>
      <c r="S278" s="19"/>
      <c r="T278" s="19"/>
      <c r="U278" s="19"/>
      <c r="V278" s="19"/>
      <c r="W278" s="19"/>
      <c r="X278" s="19"/>
      <c r="Y278" s="19"/>
      <c r="Z278" s="158"/>
      <c r="AA278" s="19"/>
      <c r="AB278" s="79"/>
      <c r="AC278" s="19"/>
      <c r="AD278" s="19"/>
      <c r="AE278" s="19"/>
      <c r="AF278" s="19"/>
      <c r="AG278" s="19"/>
      <c r="AH278" s="19"/>
      <c r="AI278" s="19"/>
      <c r="AJ278" s="19"/>
      <c r="AK278" s="19"/>
      <c r="AL278" s="31"/>
      <c r="AM278" s="19"/>
      <c r="AN278" s="19"/>
      <c r="AO278" s="19"/>
      <c r="AP278" s="19"/>
      <c r="AQ278" s="19"/>
      <c r="AR278" s="17"/>
    </row>
    <row r="279" spans="1:44" s="34" customFormat="1" ht="43.5" customHeight="1">
      <c r="A279" s="10">
        <v>271</v>
      </c>
      <c r="B279" s="83" t="s">
        <v>486</v>
      </c>
      <c r="C279" s="83" t="s">
        <v>487</v>
      </c>
      <c r="D279" s="88" t="s">
        <v>19</v>
      </c>
      <c r="E279" s="13">
        <v>1</v>
      </c>
      <c r="F279" s="57">
        <v>250000</v>
      </c>
      <c r="G279" s="15">
        <f t="shared" si="4"/>
        <v>250000</v>
      </c>
      <c r="H279" s="19"/>
      <c r="I279" s="19"/>
      <c r="J279" s="19"/>
      <c r="K279" s="19"/>
      <c r="L279" s="19"/>
      <c r="M279" s="19"/>
      <c r="N279" s="19"/>
      <c r="O279" s="19"/>
      <c r="P279" s="19"/>
      <c r="Q279" s="19"/>
      <c r="R279" s="19"/>
      <c r="S279" s="19"/>
      <c r="T279" s="19"/>
      <c r="U279" s="19"/>
      <c r="V279" s="19"/>
      <c r="W279" s="19"/>
      <c r="X279" s="19"/>
      <c r="Y279" s="19"/>
      <c r="Z279" s="158"/>
      <c r="AA279" s="19"/>
      <c r="AB279" s="79"/>
      <c r="AC279" s="19"/>
      <c r="AD279" s="19"/>
      <c r="AE279" s="19"/>
      <c r="AF279" s="19"/>
      <c r="AG279" s="19"/>
      <c r="AH279" s="19"/>
      <c r="AI279" s="19"/>
      <c r="AJ279" s="19"/>
      <c r="AK279" s="19"/>
      <c r="AL279" s="31">
        <v>250000</v>
      </c>
      <c r="AM279" s="19"/>
      <c r="AN279" s="19"/>
      <c r="AO279" s="19"/>
      <c r="AP279" s="19"/>
      <c r="AQ279" s="19"/>
      <c r="AR279" s="17"/>
    </row>
    <row r="280" spans="1:44" s="34" customFormat="1" ht="43.5" customHeight="1">
      <c r="A280" s="10">
        <v>272</v>
      </c>
      <c r="B280" s="92" t="s">
        <v>488</v>
      </c>
      <c r="C280" s="92" t="s">
        <v>488</v>
      </c>
      <c r="D280" s="88" t="s">
        <v>19</v>
      </c>
      <c r="E280" s="13">
        <v>1</v>
      </c>
      <c r="F280" s="57">
        <v>250000</v>
      </c>
      <c r="G280" s="15">
        <f t="shared" si="4"/>
        <v>250000</v>
      </c>
      <c r="H280" s="19"/>
      <c r="I280" s="19"/>
      <c r="J280" s="19"/>
      <c r="K280" s="19"/>
      <c r="L280" s="19"/>
      <c r="M280" s="19"/>
      <c r="N280" s="19"/>
      <c r="O280" s="19"/>
      <c r="P280" s="19"/>
      <c r="Q280" s="19"/>
      <c r="R280" s="19"/>
      <c r="S280" s="19"/>
      <c r="T280" s="19"/>
      <c r="U280" s="19"/>
      <c r="V280" s="19"/>
      <c r="W280" s="19"/>
      <c r="X280" s="19"/>
      <c r="Y280" s="19"/>
      <c r="Z280" s="158"/>
      <c r="AA280" s="19"/>
      <c r="AB280" s="79"/>
      <c r="AC280" s="19"/>
      <c r="AD280" s="19"/>
      <c r="AE280" s="19"/>
      <c r="AF280" s="19"/>
      <c r="AG280" s="19"/>
      <c r="AH280" s="19"/>
      <c r="AI280" s="19"/>
      <c r="AJ280" s="19"/>
      <c r="AK280" s="19"/>
      <c r="AL280" s="31">
        <v>250000</v>
      </c>
      <c r="AM280" s="19"/>
      <c r="AN280" s="19"/>
      <c r="AO280" s="19"/>
      <c r="AP280" s="19"/>
      <c r="AQ280" s="19"/>
      <c r="AR280" s="17"/>
    </row>
    <row r="281" spans="1:44" s="34" customFormat="1" ht="43.5" customHeight="1">
      <c r="A281" s="10">
        <v>273</v>
      </c>
      <c r="B281" s="83" t="s">
        <v>489</v>
      </c>
      <c r="C281" s="83" t="s">
        <v>490</v>
      </c>
      <c r="D281" s="91" t="s">
        <v>19</v>
      </c>
      <c r="E281" s="13">
        <v>1</v>
      </c>
      <c r="F281" s="57">
        <v>50000</v>
      </c>
      <c r="G281" s="15">
        <f t="shared" si="4"/>
        <v>50000</v>
      </c>
      <c r="H281" s="19"/>
      <c r="I281" s="19"/>
      <c r="J281" s="19"/>
      <c r="K281" s="19"/>
      <c r="L281" s="19"/>
      <c r="M281" s="19"/>
      <c r="N281" s="19"/>
      <c r="O281" s="19"/>
      <c r="P281" s="19"/>
      <c r="Q281" s="19"/>
      <c r="R281" s="19"/>
      <c r="S281" s="19"/>
      <c r="T281" s="19"/>
      <c r="U281" s="19"/>
      <c r="V281" s="19"/>
      <c r="W281" s="19"/>
      <c r="X281" s="19"/>
      <c r="Y281" s="19"/>
      <c r="Z281" s="158"/>
      <c r="AA281" s="19"/>
      <c r="AB281" s="79"/>
      <c r="AC281" s="19"/>
      <c r="AD281" s="19"/>
      <c r="AE281" s="19"/>
      <c r="AF281" s="19"/>
      <c r="AG281" s="19"/>
      <c r="AH281" s="19"/>
      <c r="AI281" s="19"/>
      <c r="AJ281" s="19"/>
      <c r="AK281" s="19"/>
      <c r="AL281" s="19">
        <v>50000</v>
      </c>
      <c r="AM281" s="19"/>
      <c r="AN281" s="19"/>
      <c r="AO281" s="19"/>
      <c r="AP281" s="19"/>
      <c r="AQ281" s="19"/>
      <c r="AR281" s="17"/>
    </row>
    <row r="282" spans="1:44" s="4" customFormat="1" ht="43.5" customHeight="1">
      <c r="A282" s="10">
        <v>274</v>
      </c>
      <c r="B282" s="83" t="s">
        <v>491</v>
      </c>
      <c r="C282" s="83" t="s">
        <v>492</v>
      </c>
      <c r="D282" s="91" t="s">
        <v>19</v>
      </c>
      <c r="E282" s="13">
        <v>2</v>
      </c>
      <c r="F282" s="57">
        <v>1200000</v>
      </c>
      <c r="G282" s="15">
        <f t="shared" si="4"/>
        <v>2400000</v>
      </c>
      <c r="H282" s="19"/>
      <c r="I282" s="19"/>
      <c r="J282" s="19"/>
      <c r="K282" s="19"/>
      <c r="L282" s="19"/>
      <c r="M282" s="19"/>
      <c r="N282" s="19"/>
      <c r="O282" s="19"/>
      <c r="P282" s="19"/>
      <c r="Q282" s="19"/>
      <c r="R282" s="19"/>
      <c r="S282" s="19"/>
      <c r="T282" s="19"/>
      <c r="U282" s="19"/>
      <c r="V282" s="19"/>
      <c r="W282" s="19"/>
      <c r="X282" s="19"/>
      <c r="Y282" s="19"/>
      <c r="Z282" s="158"/>
      <c r="AA282" s="19"/>
      <c r="AB282" s="79"/>
      <c r="AC282" s="19"/>
      <c r="AD282" s="19"/>
      <c r="AE282" s="19"/>
      <c r="AF282" s="19"/>
      <c r="AG282" s="19"/>
      <c r="AH282" s="19"/>
      <c r="AI282" s="19"/>
      <c r="AJ282" s="19"/>
      <c r="AK282" s="19"/>
      <c r="AL282" s="19"/>
      <c r="AM282" s="19"/>
      <c r="AN282" s="19"/>
      <c r="AO282" s="19"/>
      <c r="AP282" s="19"/>
      <c r="AQ282" s="19"/>
      <c r="AR282" s="17"/>
    </row>
    <row r="283" spans="1:44" s="34" customFormat="1" ht="43.5" customHeight="1">
      <c r="A283" s="10">
        <v>275</v>
      </c>
      <c r="B283" s="83" t="s">
        <v>493</v>
      </c>
      <c r="C283" s="83" t="s">
        <v>494</v>
      </c>
      <c r="D283" s="91" t="s">
        <v>19</v>
      </c>
      <c r="E283" s="13">
        <v>1</v>
      </c>
      <c r="F283" s="57">
        <v>300000</v>
      </c>
      <c r="G283" s="15">
        <f t="shared" si="4"/>
        <v>300000</v>
      </c>
      <c r="H283" s="19"/>
      <c r="I283" s="19"/>
      <c r="J283" s="19"/>
      <c r="K283" s="19"/>
      <c r="L283" s="19"/>
      <c r="M283" s="19"/>
      <c r="N283" s="19"/>
      <c r="O283" s="19"/>
      <c r="P283" s="19"/>
      <c r="Q283" s="19"/>
      <c r="R283" s="19"/>
      <c r="S283" s="19"/>
      <c r="T283" s="19"/>
      <c r="U283" s="19"/>
      <c r="V283" s="19"/>
      <c r="W283" s="19"/>
      <c r="X283" s="19"/>
      <c r="Y283" s="19"/>
      <c r="Z283" s="158"/>
      <c r="AA283" s="19"/>
      <c r="AB283" s="79"/>
      <c r="AC283" s="19"/>
      <c r="AD283" s="19"/>
      <c r="AE283" s="19"/>
      <c r="AF283" s="19"/>
      <c r="AG283" s="19"/>
      <c r="AH283" s="19"/>
      <c r="AI283" s="19"/>
      <c r="AJ283" s="19"/>
      <c r="AK283" s="19"/>
      <c r="AL283" s="31">
        <v>300000</v>
      </c>
      <c r="AM283" s="19"/>
      <c r="AN283" s="19"/>
      <c r="AO283" s="19"/>
      <c r="AP283" s="19"/>
      <c r="AQ283" s="19"/>
      <c r="AR283" s="17"/>
    </row>
    <row r="284" spans="1:44" s="34" customFormat="1" ht="43.5" customHeight="1">
      <c r="A284" s="10">
        <v>276</v>
      </c>
      <c r="B284" s="83" t="s">
        <v>495</v>
      </c>
      <c r="C284" s="83" t="s">
        <v>496</v>
      </c>
      <c r="D284" s="84" t="s">
        <v>64</v>
      </c>
      <c r="E284" s="13">
        <v>250</v>
      </c>
      <c r="F284" s="57">
        <v>3500</v>
      </c>
      <c r="G284" s="15">
        <f t="shared" si="4"/>
        <v>875000</v>
      </c>
      <c r="H284" s="19"/>
      <c r="I284" s="19"/>
      <c r="J284" s="19"/>
      <c r="K284" s="19"/>
      <c r="L284" s="19"/>
      <c r="M284" s="19"/>
      <c r="N284" s="19"/>
      <c r="O284" s="19"/>
      <c r="P284" s="19"/>
      <c r="Q284" s="19"/>
      <c r="R284" s="19"/>
      <c r="S284" s="19"/>
      <c r="T284" s="19"/>
      <c r="U284" s="19"/>
      <c r="V284" s="19"/>
      <c r="W284" s="19"/>
      <c r="X284" s="19"/>
      <c r="Y284" s="19"/>
      <c r="Z284" s="158"/>
      <c r="AA284" s="19"/>
      <c r="AB284" s="79"/>
      <c r="AC284" s="31">
        <v>3350</v>
      </c>
      <c r="AD284" s="19"/>
      <c r="AE284" s="19"/>
      <c r="AF284" s="19"/>
      <c r="AG284" s="19"/>
      <c r="AH284" s="19"/>
      <c r="AI284" s="19"/>
      <c r="AJ284" s="19"/>
      <c r="AK284" s="19"/>
      <c r="AL284" s="19"/>
      <c r="AM284" s="19"/>
      <c r="AN284" s="19"/>
      <c r="AO284" s="19"/>
      <c r="AP284" s="19"/>
      <c r="AQ284" s="19"/>
      <c r="AR284" s="17"/>
    </row>
    <row r="285" spans="1:44" s="4" customFormat="1" ht="43.5" customHeight="1">
      <c r="A285" s="10">
        <v>277</v>
      </c>
      <c r="B285" s="95" t="s">
        <v>497</v>
      </c>
      <c r="C285" s="95" t="s">
        <v>497</v>
      </c>
      <c r="D285" s="84" t="s">
        <v>19</v>
      </c>
      <c r="E285" s="13">
        <v>2</v>
      </c>
      <c r="F285" s="57">
        <v>120000</v>
      </c>
      <c r="G285" s="15">
        <f t="shared" si="4"/>
        <v>240000</v>
      </c>
      <c r="H285" s="19"/>
      <c r="I285" s="19"/>
      <c r="J285" s="19"/>
      <c r="K285" s="19"/>
      <c r="L285" s="19"/>
      <c r="M285" s="19"/>
      <c r="N285" s="19"/>
      <c r="O285" s="19"/>
      <c r="P285" s="19"/>
      <c r="Q285" s="19"/>
      <c r="R285" s="19"/>
      <c r="S285" s="19"/>
      <c r="T285" s="19"/>
      <c r="U285" s="19"/>
      <c r="V285" s="19"/>
      <c r="W285" s="19"/>
      <c r="X285" s="19"/>
      <c r="Y285" s="19"/>
      <c r="Z285" s="158"/>
      <c r="AA285" s="19"/>
      <c r="AB285" s="79"/>
      <c r="AC285" s="19"/>
      <c r="AD285" s="19"/>
      <c r="AE285" s="19"/>
      <c r="AF285" s="19"/>
      <c r="AG285" s="19"/>
      <c r="AH285" s="19"/>
      <c r="AI285" s="19"/>
      <c r="AJ285" s="19"/>
      <c r="AK285" s="19"/>
      <c r="AL285" s="19"/>
      <c r="AM285" s="19"/>
      <c r="AN285" s="19"/>
      <c r="AO285" s="19"/>
      <c r="AP285" s="19"/>
      <c r="AQ285" s="19"/>
      <c r="AR285" s="17"/>
    </row>
    <row r="286" spans="1:44" s="4" customFormat="1" ht="43.5" customHeight="1">
      <c r="A286" s="10">
        <v>278</v>
      </c>
      <c r="B286" s="95" t="s">
        <v>498</v>
      </c>
      <c r="C286" s="95" t="s">
        <v>498</v>
      </c>
      <c r="D286" s="84" t="s">
        <v>19</v>
      </c>
      <c r="E286" s="13">
        <v>2</v>
      </c>
      <c r="F286" s="57">
        <v>120000</v>
      </c>
      <c r="G286" s="15">
        <f t="shared" si="4"/>
        <v>240000</v>
      </c>
      <c r="H286" s="19"/>
      <c r="I286" s="19"/>
      <c r="J286" s="19"/>
      <c r="K286" s="19"/>
      <c r="L286" s="19"/>
      <c r="M286" s="19"/>
      <c r="N286" s="19"/>
      <c r="O286" s="19"/>
      <c r="P286" s="19"/>
      <c r="Q286" s="19"/>
      <c r="R286" s="19"/>
      <c r="S286" s="19"/>
      <c r="T286" s="19"/>
      <c r="U286" s="19"/>
      <c r="V286" s="19"/>
      <c r="W286" s="19"/>
      <c r="X286" s="19"/>
      <c r="Y286" s="19"/>
      <c r="Z286" s="158"/>
      <c r="AA286" s="19"/>
      <c r="AB286" s="79"/>
      <c r="AC286" s="19"/>
      <c r="AD286" s="19"/>
      <c r="AE286" s="19"/>
      <c r="AF286" s="19"/>
      <c r="AG286" s="19"/>
      <c r="AH286" s="19"/>
      <c r="AI286" s="19"/>
      <c r="AJ286" s="19"/>
      <c r="AK286" s="19"/>
      <c r="AL286" s="19"/>
      <c r="AM286" s="19"/>
      <c r="AN286" s="19"/>
      <c r="AO286" s="19"/>
      <c r="AP286" s="19"/>
      <c r="AQ286" s="19"/>
      <c r="AR286" s="17"/>
    </row>
    <row r="287" spans="1:44" s="4" customFormat="1" ht="43.5" customHeight="1">
      <c r="A287" s="10">
        <v>279</v>
      </c>
      <c r="B287" s="95" t="s">
        <v>499</v>
      </c>
      <c r="C287" s="95" t="s">
        <v>499</v>
      </c>
      <c r="D287" s="84" t="s">
        <v>19</v>
      </c>
      <c r="E287" s="13">
        <v>2</v>
      </c>
      <c r="F287" s="57">
        <v>120000</v>
      </c>
      <c r="G287" s="15">
        <f t="shared" si="4"/>
        <v>240000</v>
      </c>
      <c r="H287" s="19"/>
      <c r="I287" s="19"/>
      <c r="J287" s="19"/>
      <c r="K287" s="19"/>
      <c r="L287" s="19"/>
      <c r="M287" s="19"/>
      <c r="N287" s="19"/>
      <c r="O287" s="19"/>
      <c r="P287" s="19"/>
      <c r="Q287" s="19"/>
      <c r="R287" s="19"/>
      <c r="S287" s="19"/>
      <c r="T287" s="19"/>
      <c r="U287" s="19"/>
      <c r="V287" s="19"/>
      <c r="W287" s="19"/>
      <c r="X287" s="19"/>
      <c r="Y287" s="19"/>
      <c r="Z287" s="158"/>
      <c r="AA287" s="19"/>
      <c r="AB287" s="79"/>
      <c r="AC287" s="19"/>
      <c r="AD287" s="19"/>
      <c r="AE287" s="19"/>
      <c r="AF287" s="19"/>
      <c r="AG287" s="19"/>
      <c r="AH287" s="19"/>
      <c r="AI287" s="19"/>
      <c r="AJ287" s="19"/>
      <c r="AK287" s="19"/>
      <c r="AL287" s="19"/>
      <c r="AM287" s="19"/>
      <c r="AN287" s="19"/>
      <c r="AO287" s="19"/>
      <c r="AP287" s="19"/>
      <c r="AQ287" s="19"/>
      <c r="AR287" s="17"/>
    </row>
    <row r="288" spans="1:44" s="34" customFormat="1" ht="43.5" customHeight="1">
      <c r="A288" s="10">
        <v>280</v>
      </c>
      <c r="B288" s="95" t="s">
        <v>500</v>
      </c>
      <c r="C288" s="95" t="s">
        <v>501</v>
      </c>
      <c r="D288" s="84" t="s">
        <v>19</v>
      </c>
      <c r="E288" s="13">
        <v>2</v>
      </c>
      <c r="F288" s="57">
        <v>120000</v>
      </c>
      <c r="G288" s="15">
        <f t="shared" si="4"/>
        <v>240000</v>
      </c>
      <c r="H288" s="19"/>
      <c r="I288" s="19"/>
      <c r="J288" s="19"/>
      <c r="K288" s="19"/>
      <c r="L288" s="19"/>
      <c r="M288" s="19"/>
      <c r="N288" s="19"/>
      <c r="O288" s="19"/>
      <c r="P288" s="19"/>
      <c r="Q288" s="19"/>
      <c r="R288" s="19"/>
      <c r="S288" s="19"/>
      <c r="T288" s="19"/>
      <c r="U288" s="19"/>
      <c r="V288" s="19"/>
      <c r="W288" s="19"/>
      <c r="X288" s="19"/>
      <c r="Y288" s="19"/>
      <c r="Z288" s="158"/>
      <c r="AA288" s="19"/>
      <c r="AB288" s="79"/>
      <c r="AC288" s="19"/>
      <c r="AD288" s="19"/>
      <c r="AE288" s="19"/>
      <c r="AF288" s="19"/>
      <c r="AG288" s="19"/>
      <c r="AH288" s="19"/>
      <c r="AI288" s="19"/>
      <c r="AJ288" s="19"/>
      <c r="AK288" s="19"/>
      <c r="AL288" s="31">
        <v>100000</v>
      </c>
      <c r="AM288" s="19"/>
      <c r="AN288" s="19"/>
      <c r="AO288" s="19"/>
      <c r="AP288" s="19"/>
      <c r="AQ288" s="19"/>
      <c r="AR288" s="17"/>
    </row>
    <row r="289" spans="1:44" s="34" customFormat="1" ht="43.5" customHeight="1">
      <c r="A289" s="10">
        <v>281</v>
      </c>
      <c r="B289" s="95" t="s">
        <v>502</v>
      </c>
      <c r="C289" s="95" t="s">
        <v>502</v>
      </c>
      <c r="D289" s="84" t="s">
        <v>19</v>
      </c>
      <c r="E289" s="13">
        <v>2</v>
      </c>
      <c r="F289" s="57">
        <v>120000</v>
      </c>
      <c r="G289" s="15">
        <f t="shared" si="4"/>
        <v>240000</v>
      </c>
      <c r="H289" s="19"/>
      <c r="I289" s="19"/>
      <c r="J289" s="19"/>
      <c r="K289" s="19"/>
      <c r="L289" s="19"/>
      <c r="M289" s="19"/>
      <c r="N289" s="19"/>
      <c r="O289" s="19"/>
      <c r="P289" s="19"/>
      <c r="Q289" s="19"/>
      <c r="R289" s="19"/>
      <c r="S289" s="19"/>
      <c r="T289" s="19"/>
      <c r="U289" s="19"/>
      <c r="V289" s="19"/>
      <c r="W289" s="19"/>
      <c r="X289" s="19"/>
      <c r="Y289" s="19"/>
      <c r="Z289" s="158"/>
      <c r="AA289" s="19"/>
      <c r="AB289" s="79"/>
      <c r="AC289" s="19"/>
      <c r="AD289" s="19"/>
      <c r="AE289" s="19"/>
      <c r="AF289" s="19"/>
      <c r="AG289" s="19"/>
      <c r="AH289" s="19"/>
      <c r="AI289" s="19"/>
      <c r="AJ289" s="19"/>
      <c r="AK289" s="19"/>
      <c r="AL289" s="31">
        <v>100000</v>
      </c>
      <c r="AM289" s="19"/>
      <c r="AN289" s="19"/>
      <c r="AO289" s="19"/>
      <c r="AP289" s="19"/>
      <c r="AQ289" s="19"/>
      <c r="AR289" s="17"/>
    </row>
    <row r="290" spans="1:44" s="34" customFormat="1" ht="43.5" customHeight="1">
      <c r="A290" s="10">
        <v>282</v>
      </c>
      <c r="B290" s="95" t="s">
        <v>503</v>
      </c>
      <c r="C290" s="95" t="s">
        <v>503</v>
      </c>
      <c r="D290" s="84" t="s">
        <v>19</v>
      </c>
      <c r="E290" s="13">
        <v>2</v>
      </c>
      <c r="F290" s="57">
        <v>120000</v>
      </c>
      <c r="G290" s="15">
        <f t="shared" si="4"/>
        <v>240000</v>
      </c>
      <c r="H290" s="19"/>
      <c r="I290" s="19"/>
      <c r="J290" s="19"/>
      <c r="K290" s="19"/>
      <c r="L290" s="19"/>
      <c r="M290" s="19"/>
      <c r="N290" s="19"/>
      <c r="O290" s="19"/>
      <c r="P290" s="19"/>
      <c r="Q290" s="19"/>
      <c r="R290" s="19"/>
      <c r="S290" s="19"/>
      <c r="T290" s="19"/>
      <c r="U290" s="19"/>
      <c r="V290" s="19"/>
      <c r="W290" s="19"/>
      <c r="X290" s="19"/>
      <c r="Y290" s="19"/>
      <c r="Z290" s="158"/>
      <c r="AA290" s="19"/>
      <c r="AB290" s="79"/>
      <c r="AC290" s="19"/>
      <c r="AD290" s="19"/>
      <c r="AE290" s="19"/>
      <c r="AF290" s="19"/>
      <c r="AG290" s="19"/>
      <c r="AH290" s="19"/>
      <c r="AI290" s="19"/>
      <c r="AJ290" s="19"/>
      <c r="AK290" s="19"/>
      <c r="AL290" s="31">
        <v>100000</v>
      </c>
      <c r="AM290" s="19"/>
      <c r="AN290" s="19"/>
      <c r="AO290" s="19"/>
      <c r="AP290" s="19"/>
      <c r="AQ290" s="19"/>
      <c r="AR290" s="17"/>
    </row>
    <row r="291" spans="1:44" s="34" customFormat="1" ht="43.5" customHeight="1">
      <c r="A291" s="10">
        <v>283</v>
      </c>
      <c r="B291" s="96" t="s">
        <v>504</v>
      </c>
      <c r="C291" s="96" t="s">
        <v>504</v>
      </c>
      <c r="D291" s="84" t="s">
        <v>19</v>
      </c>
      <c r="E291" s="13">
        <v>1</v>
      </c>
      <c r="F291" s="57">
        <v>600000</v>
      </c>
      <c r="G291" s="15">
        <f t="shared" si="4"/>
        <v>600000</v>
      </c>
      <c r="H291" s="19"/>
      <c r="I291" s="19"/>
      <c r="J291" s="19"/>
      <c r="K291" s="19"/>
      <c r="L291" s="19"/>
      <c r="M291" s="19"/>
      <c r="N291" s="19"/>
      <c r="O291" s="19"/>
      <c r="P291" s="19"/>
      <c r="Q291" s="19"/>
      <c r="R291" s="19"/>
      <c r="S291" s="19"/>
      <c r="T291" s="19"/>
      <c r="U291" s="19"/>
      <c r="V291" s="19"/>
      <c r="W291" s="19"/>
      <c r="X291" s="19"/>
      <c r="Y291" s="19"/>
      <c r="Z291" s="158"/>
      <c r="AA291" s="19"/>
      <c r="AB291" s="79"/>
      <c r="AC291" s="19"/>
      <c r="AD291" s="19"/>
      <c r="AE291" s="19"/>
      <c r="AF291" s="19"/>
      <c r="AG291" s="19"/>
      <c r="AH291" s="19"/>
      <c r="AI291" s="19"/>
      <c r="AJ291" s="19"/>
      <c r="AK291" s="19"/>
      <c r="AL291" s="31">
        <v>600000</v>
      </c>
      <c r="AM291" s="19"/>
      <c r="AN291" s="19"/>
      <c r="AO291" s="19"/>
      <c r="AP291" s="19"/>
      <c r="AQ291" s="19"/>
      <c r="AR291" s="17"/>
    </row>
    <row r="292" spans="1:44" s="34" customFormat="1" ht="297.75" customHeight="1">
      <c r="A292" s="10">
        <v>284</v>
      </c>
      <c r="B292" s="83" t="s">
        <v>505</v>
      </c>
      <c r="C292" s="97" t="s">
        <v>971</v>
      </c>
      <c r="D292" s="98" t="s">
        <v>474</v>
      </c>
      <c r="E292" s="98">
        <v>1</v>
      </c>
      <c r="F292" s="99">
        <v>4000000</v>
      </c>
      <c r="G292" s="15">
        <f t="shared" si="4"/>
        <v>4000000</v>
      </c>
      <c r="H292" s="19"/>
      <c r="I292" s="19"/>
      <c r="J292" s="19"/>
      <c r="K292" s="19"/>
      <c r="L292" s="19"/>
      <c r="M292" s="19"/>
      <c r="N292" s="19"/>
      <c r="O292" s="19"/>
      <c r="P292" s="19"/>
      <c r="Q292" s="19"/>
      <c r="R292" s="19"/>
      <c r="S292" s="19"/>
      <c r="T292" s="19"/>
      <c r="U292" s="19"/>
      <c r="V292" s="19"/>
      <c r="W292" s="19"/>
      <c r="X292" s="19"/>
      <c r="Y292" s="19"/>
      <c r="Z292" s="158"/>
      <c r="AA292" s="19"/>
      <c r="AB292" s="79"/>
      <c r="AC292" s="19"/>
      <c r="AD292" s="19"/>
      <c r="AE292" s="19"/>
      <c r="AF292" s="19"/>
      <c r="AG292" s="19"/>
      <c r="AH292" s="19"/>
      <c r="AI292" s="19"/>
      <c r="AJ292" s="19"/>
      <c r="AK292" s="19"/>
      <c r="AL292" s="100">
        <v>4000000</v>
      </c>
      <c r="AM292" s="19"/>
      <c r="AN292" s="19"/>
      <c r="AO292" s="19"/>
      <c r="AP292" s="19"/>
      <c r="AQ292" s="19"/>
      <c r="AR292" s="17"/>
    </row>
    <row r="293" spans="1:44" s="34" customFormat="1" ht="43.5" customHeight="1">
      <c r="A293" s="10">
        <v>285</v>
      </c>
      <c r="B293" s="83" t="s">
        <v>506</v>
      </c>
      <c r="C293" s="83" t="s">
        <v>507</v>
      </c>
      <c r="D293" s="91" t="s">
        <v>19</v>
      </c>
      <c r="E293" s="13">
        <v>1</v>
      </c>
      <c r="F293" s="57">
        <v>30000</v>
      </c>
      <c r="G293" s="15">
        <f t="shared" si="4"/>
        <v>30000</v>
      </c>
      <c r="H293" s="19"/>
      <c r="I293" s="19"/>
      <c r="J293" s="19"/>
      <c r="K293" s="19"/>
      <c r="L293" s="19"/>
      <c r="M293" s="19"/>
      <c r="N293" s="19"/>
      <c r="O293" s="19"/>
      <c r="P293" s="19"/>
      <c r="Q293" s="19"/>
      <c r="R293" s="19"/>
      <c r="S293" s="19"/>
      <c r="T293" s="19"/>
      <c r="U293" s="19"/>
      <c r="V293" s="19"/>
      <c r="W293" s="19"/>
      <c r="X293" s="19"/>
      <c r="Y293" s="19"/>
      <c r="Z293" s="158"/>
      <c r="AA293" s="19"/>
      <c r="AB293" s="79"/>
      <c r="AC293" s="19"/>
      <c r="AD293" s="19"/>
      <c r="AE293" s="19"/>
      <c r="AF293" s="19"/>
      <c r="AG293" s="19"/>
      <c r="AH293" s="19"/>
      <c r="AI293" s="19"/>
      <c r="AJ293" s="19"/>
      <c r="AK293" s="19"/>
      <c r="AL293" s="31">
        <v>30000</v>
      </c>
      <c r="AM293" s="19"/>
      <c r="AN293" s="19"/>
      <c r="AO293" s="19"/>
      <c r="AP293" s="19"/>
      <c r="AQ293" s="19"/>
      <c r="AR293" s="17"/>
    </row>
    <row r="294" spans="1:44" s="34" customFormat="1" ht="43.5" customHeight="1">
      <c r="A294" s="10">
        <v>286</v>
      </c>
      <c r="B294" s="83" t="s">
        <v>506</v>
      </c>
      <c r="C294" s="83" t="s">
        <v>508</v>
      </c>
      <c r="D294" s="91" t="s">
        <v>19</v>
      </c>
      <c r="E294" s="13">
        <v>1</v>
      </c>
      <c r="F294" s="57">
        <v>30000</v>
      </c>
      <c r="G294" s="15">
        <f t="shared" si="4"/>
        <v>30000</v>
      </c>
      <c r="H294" s="19"/>
      <c r="I294" s="19"/>
      <c r="J294" s="19"/>
      <c r="K294" s="19"/>
      <c r="L294" s="19"/>
      <c r="M294" s="19"/>
      <c r="N294" s="19"/>
      <c r="O294" s="19"/>
      <c r="P294" s="19"/>
      <c r="Q294" s="19"/>
      <c r="R294" s="19"/>
      <c r="S294" s="19"/>
      <c r="T294" s="19"/>
      <c r="U294" s="19"/>
      <c r="V294" s="19"/>
      <c r="W294" s="19"/>
      <c r="X294" s="19"/>
      <c r="Y294" s="19"/>
      <c r="Z294" s="158"/>
      <c r="AA294" s="19"/>
      <c r="AB294" s="79"/>
      <c r="AC294" s="19"/>
      <c r="AD294" s="19"/>
      <c r="AE294" s="19"/>
      <c r="AF294" s="19"/>
      <c r="AG294" s="19"/>
      <c r="AH294" s="19"/>
      <c r="AI294" s="19"/>
      <c r="AJ294" s="19"/>
      <c r="AK294" s="19"/>
      <c r="AL294" s="31">
        <v>30000</v>
      </c>
      <c r="AM294" s="19"/>
      <c r="AN294" s="19"/>
      <c r="AO294" s="19"/>
      <c r="AP294" s="19"/>
      <c r="AQ294" s="19"/>
      <c r="AR294" s="17"/>
    </row>
    <row r="295" spans="1:44" s="34" customFormat="1" ht="43.5" customHeight="1">
      <c r="A295" s="10">
        <v>287</v>
      </c>
      <c r="B295" s="83" t="s">
        <v>506</v>
      </c>
      <c r="C295" s="83" t="s">
        <v>509</v>
      </c>
      <c r="D295" s="91" t="s">
        <v>19</v>
      </c>
      <c r="E295" s="13">
        <v>1</v>
      </c>
      <c r="F295" s="57">
        <v>30000</v>
      </c>
      <c r="G295" s="15">
        <f t="shared" si="4"/>
        <v>30000</v>
      </c>
      <c r="H295" s="19"/>
      <c r="I295" s="19"/>
      <c r="J295" s="19"/>
      <c r="K295" s="19"/>
      <c r="L295" s="19"/>
      <c r="M295" s="19"/>
      <c r="N295" s="19"/>
      <c r="O295" s="19"/>
      <c r="P295" s="19"/>
      <c r="Q295" s="19"/>
      <c r="R295" s="19"/>
      <c r="S295" s="19"/>
      <c r="T295" s="19"/>
      <c r="U295" s="19"/>
      <c r="V295" s="19"/>
      <c r="W295" s="19"/>
      <c r="X295" s="19"/>
      <c r="Y295" s="19"/>
      <c r="Z295" s="158"/>
      <c r="AA295" s="19"/>
      <c r="AB295" s="79"/>
      <c r="AC295" s="19"/>
      <c r="AD295" s="19"/>
      <c r="AE295" s="19"/>
      <c r="AF295" s="19"/>
      <c r="AG295" s="19"/>
      <c r="AH295" s="19"/>
      <c r="AI295" s="19"/>
      <c r="AJ295" s="19"/>
      <c r="AK295" s="19"/>
      <c r="AL295" s="31">
        <v>30000</v>
      </c>
      <c r="AM295" s="19"/>
      <c r="AN295" s="19"/>
      <c r="AO295" s="19"/>
      <c r="AP295" s="19"/>
      <c r="AQ295" s="19"/>
      <c r="AR295" s="17"/>
    </row>
    <row r="296" spans="1:44" s="34" customFormat="1" ht="43.5" customHeight="1">
      <c r="A296" s="10">
        <v>288</v>
      </c>
      <c r="B296" s="92" t="s">
        <v>510</v>
      </c>
      <c r="C296" s="92" t="s">
        <v>510</v>
      </c>
      <c r="D296" s="84" t="s">
        <v>19</v>
      </c>
      <c r="E296" s="13">
        <v>1</v>
      </c>
      <c r="F296" s="57">
        <v>350000</v>
      </c>
      <c r="G296" s="15">
        <f t="shared" si="4"/>
        <v>350000</v>
      </c>
      <c r="H296" s="19"/>
      <c r="I296" s="19"/>
      <c r="J296" s="19"/>
      <c r="K296" s="19"/>
      <c r="L296" s="19"/>
      <c r="M296" s="19"/>
      <c r="N296" s="19"/>
      <c r="O296" s="19"/>
      <c r="P296" s="19"/>
      <c r="Q296" s="19"/>
      <c r="R296" s="19"/>
      <c r="S296" s="19"/>
      <c r="T296" s="19"/>
      <c r="U296" s="19"/>
      <c r="V296" s="19"/>
      <c r="W296" s="19"/>
      <c r="X296" s="19"/>
      <c r="Y296" s="19"/>
      <c r="Z296" s="158"/>
      <c r="AA296" s="19"/>
      <c r="AB296" s="79"/>
      <c r="AC296" s="19"/>
      <c r="AD296" s="19"/>
      <c r="AE296" s="19"/>
      <c r="AF296" s="19"/>
      <c r="AG296" s="19"/>
      <c r="AH296" s="19"/>
      <c r="AI296" s="19"/>
      <c r="AJ296" s="19"/>
      <c r="AK296" s="19"/>
      <c r="AL296" s="31">
        <v>350000</v>
      </c>
      <c r="AM296" s="19"/>
      <c r="AN296" s="19"/>
      <c r="AO296" s="19"/>
      <c r="AP296" s="19"/>
      <c r="AQ296" s="19"/>
      <c r="AR296" s="17"/>
    </row>
    <row r="297" spans="1:44" s="4" customFormat="1" ht="43.5" customHeight="1">
      <c r="A297" s="10">
        <v>289</v>
      </c>
      <c r="B297" s="95" t="s">
        <v>511</v>
      </c>
      <c r="C297" s="95" t="s">
        <v>512</v>
      </c>
      <c r="D297" s="84" t="s">
        <v>19</v>
      </c>
      <c r="E297" s="13">
        <v>2</v>
      </c>
      <c r="F297" s="57">
        <v>300000</v>
      </c>
      <c r="G297" s="15">
        <f t="shared" si="4"/>
        <v>600000</v>
      </c>
      <c r="H297" s="19"/>
      <c r="I297" s="19"/>
      <c r="J297" s="19"/>
      <c r="K297" s="19"/>
      <c r="L297" s="19"/>
      <c r="M297" s="19"/>
      <c r="N297" s="19"/>
      <c r="O297" s="19"/>
      <c r="P297" s="19"/>
      <c r="Q297" s="19"/>
      <c r="R297" s="19"/>
      <c r="S297" s="19"/>
      <c r="T297" s="19"/>
      <c r="U297" s="19"/>
      <c r="V297" s="19"/>
      <c r="W297" s="19"/>
      <c r="X297" s="19"/>
      <c r="Y297" s="19"/>
      <c r="Z297" s="158"/>
      <c r="AA297" s="19"/>
      <c r="AB297" s="79"/>
      <c r="AC297" s="19"/>
      <c r="AD297" s="19"/>
      <c r="AE297" s="19"/>
      <c r="AF297" s="19"/>
      <c r="AG297" s="19"/>
      <c r="AH297" s="19"/>
      <c r="AI297" s="19"/>
      <c r="AJ297" s="19"/>
      <c r="AK297" s="19"/>
      <c r="AL297" s="19"/>
      <c r="AM297" s="19"/>
      <c r="AN297" s="19"/>
      <c r="AO297" s="19"/>
      <c r="AP297" s="19"/>
      <c r="AQ297" s="19"/>
      <c r="AR297" s="17"/>
    </row>
    <row r="298" spans="1:44" s="34" customFormat="1" ht="43.5" customHeight="1">
      <c r="A298" s="10">
        <v>290</v>
      </c>
      <c r="B298" s="83" t="s">
        <v>513</v>
      </c>
      <c r="C298" s="83" t="s">
        <v>894</v>
      </c>
      <c r="D298" s="88" t="s">
        <v>19</v>
      </c>
      <c r="E298" s="13">
        <v>1</v>
      </c>
      <c r="F298" s="57">
        <v>500000</v>
      </c>
      <c r="G298" s="15">
        <f t="shared" si="4"/>
        <v>500000</v>
      </c>
      <c r="H298" s="19"/>
      <c r="I298" s="19"/>
      <c r="J298" s="19"/>
      <c r="K298" s="19"/>
      <c r="L298" s="19"/>
      <c r="M298" s="19"/>
      <c r="N298" s="19"/>
      <c r="O298" s="19"/>
      <c r="P298" s="19"/>
      <c r="Q298" s="19"/>
      <c r="R298" s="19"/>
      <c r="S298" s="19"/>
      <c r="T298" s="19"/>
      <c r="U298" s="19"/>
      <c r="V298" s="19"/>
      <c r="W298" s="19"/>
      <c r="X298" s="19"/>
      <c r="Y298" s="19"/>
      <c r="Z298" s="158"/>
      <c r="AA298" s="19"/>
      <c r="AB298" s="79"/>
      <c r="AC298" s="19"/>
      <c r="AD298" s="19"/>
      <c r="AE298" s="19"/>
      <c r="AF298" s="19"/>
      <c r="AG298" s="19"/>
      <c r="AH298" s="19"/>
      <c r="AI298" s="19"/>
      <c r="AJ298" s="19"/>
      <c r="AK298" s="19"/>
      <c r="AL298" s="31">
        <v>500000</v>
      </c>
      <c r="AM298" s="19"/>
      <c r="AN298" s="19"/>
      <c r="AO298" s="19"/>
      <c r="AP298" s="19"/>
      <c r="AQ298" s="19"/>
      <c r="AR298" s="17"/>
    </row>
    <row r="299" spans="1:44" s="34" customFormat="1" ht="43.5" customHeight="1">
      <c r="A299" s="10">
        <v>291</v>
      </c>
      <c r="B299" s="83" t="s">
        <v>513</v>
      </c>
      <c r="C299" s="83" t="s">
        <v>895</v>
      </c>
      <c r="D299" s="88" t="s">
        <v>19</v>
      </c>
      <c r="E299" s="13">
        <v>1</v>
      </c>
      <c r="F299" s="57">
        <v>600000</v>
      </c>
      <c r="G299" s="15">
        <f t="shared" si="4"/>
        <v>600000</v>
      </c>
      <c r="H299" s="19"/>
      <c r="I299" s="19"/>
      <c r="J299" s="19"/>
      <c r="K299" s="19"/>
      <c r="L299" s="19"/>
      <c r="M299" s="19"/>
      <c r="N299" s="19"/>
      <c r="O299" s="19"/>
      <c r="P299" s="19"/>
      <c r="Q299" s="19"/>
      <c r="R299" s="19"/>
      <c r="S299" s="19"/>
      <c r="T299" s="19"/>
      <c r="U299" s="19"/>
      <c r="V299" s="19"/>
      <c r="W299" s="19"/>
      <c r="X299" s="19"/>
      <c r="Y299" s="19"/>
      <c r="Z299" s="158"/>
      <c r="AA299" s="19"/>
      <c r="AB299" s="79"/>
      <c r="AC299" s="19"/>
      <c r="AD299" s="19"/>
      <c r="AE299" s="19"/>
      <c r="AF299" s="19"/>
      <c r="AG299" s="19"/>
      <c r="AH299" s="19"/>
      <c r="AI299" s="19"/>
      <c r="AJ299" s="19"/>
      <c r="AK299" s="19"/>
      <c r="AL299" s="31">
        <v>600000</v>
      </c>
      <c r="AM299" s="19"/>
      <c r="AN299" s="19"/>
      <c r="AO299" s="19"/>
      <c r="AP299" s="19"/>
      <c r="AQ299" s="19"/>
      <c r="AR299" s="17"/>
    </row>
    <row r="300" spans="1:44" s="34" customFormat="1" ht="45.75" customHeight="1">
      <c r="A300" s="10">
        <v>292</v>
      </c>
      <c r="B300" s="101" t="s">
        <v>514</v>
      </c>
      <c r="C300" s="102" t="s">
        <v>515</v>
      </c>
      <c r="D300" s="28" t="s">
        <v>19</v>
      </c>
      <c r="E300" s="13">
        <v>20</v>
      </c>
      <c r="F300" s="57">
        <v>74986</v>
      </c>
      <c r="G300" s="15">
        <f t="shared" si="4"/>
        <v>1499720</v>
      </c>
      <c r="H300" s="19"/>
      <c r="I300" s="19"/>
      <c r="J300" s="19"/>
      <c r="K300" s="19"/>
      <c r="L300" s="19"/>
      <c r="M300" s="19"/>
      <c r="N300" s="19"/>
      <c r="O300" s="19"/>
      <c r="P300" s="19"/>
      <c r="Q300" s="19"/>
      <c r="R300" s="19"/>
      <c r="S300" s="19"/>
      <c r="T300" s="19"/>
      <c r="U300" s="19"/>
      <c r="V300" s="19"/>
      <c r="W300" s="19"/>
      <c r="X300" s="19"/>
      <c r="Y300" s="19"/>
      <c r="Z300" s="158"/>
      <c r="AA300" s="19"/>
      <c r="AB300" s="79">
        <v>70000</v>
      </c>
      <c r="AC300" s="19"/>
      <c r="AD300" s="19"/>
      <c r="AE300" s="19"/>
      <c r="AF300" s="19"/>
      <c r="AG300" s="19"/>
      <c r="AH300" s="19"/>
      <c r="AI300" s="19"/>
      <c r="AJ300" s="19"/>
      <c r="AK300" s="19"/>
      <c r="AL300" s="19"/>
      <c r="AM300" s="19"/>
      <c r="AN300" s="19"/>
      <c r="AO300" s="19"/>
      <c r="AP300" s="19"/>
      <c r="AQ300" s="19"/>
      <c r="AR300" s="17"/>
    </row>
    <row r="301" spans="1:44" s="34" customFormat="1" ht="43.5" customHeight="1">
      <c r="A301" s="10">
        <v>293</v>
      </c>
      <c r="B301" s="101" t="s">
        <v>516</v>
      </c>
      <c r="C301" s="102" t="s">
        <v>515</v>
      </c>
      <c r="D301" s="28" t="s">
        <v>19</v>
      </c>
      <c r="E301" s="13">
        <v>20</v>
      </c>
      <c r="F301" s="57">
        <v>74986</v>
      </c>
      <c r="G301" s="15">
        <f t="shared" si="4"/>
        <v>1499720</v>
      </c>
      <c r="H301" s="19"/>
      <c r="I301" s="19"/>
      <c r="J301" s="19"/>
      <c r="K301" s="19"/>
      <c r="L301" s="19"/>
      <c r="M301" s="19"/>
      <c r="N301" s="19"/>
      <c r="O301" s="19"/>
      <c r="P301" s="19"/>
      <c r="Q301" s="19"/>
      <c r="R301" s="19"/>
      <c r="S301" s="19"/>
      <c r="T301" s="19"/>
      <c r="U301" s="19"/>
      <c r="V301" s="19"/>
      <c r="W301" s="19"/>
      <c r="X301" s="19"/>
      <c r="Y301" s="19"/>
      <c r="Z301" s="158"/>
      <c r="AA301" s="19"/>
      <c r="AB301" s="79">
        <v>70000</v>
      </c>
      <c r="AC301" s="19"/>
      <c r="AD301" s="19"/>
      <c r="AE301" s="19"/>
      <c r="AF301" s="19"/>
      <c r="AG301" s="19"/>
      <c r="AH301" s="19"/>
      <c r="AI301" s="19"/>
      <c r="AJ301" s="19"/>
      <c r="AK301" s="19"/>
      <c r="AL301" s="19"/>
      <c r="AM301" s="19"/>
      <c r="AN301" s="19"/>
      <c r="AO301" s="19"/>
      <c r="AP301" s="19"/>
      <c r="AQ301" s="19"/>
      <c r="AR301" s="17"/>
    </row>
    <row r="302" spans="1:44" s="34" customFormat="1" ht="43.5" customHeight="1">
      <c r="A302" s="10">
        <v>294</v>
      </c>
      <c r="B302" s="101" t="s">
        <v>517</v>
      </c>
      <c r="C302" s="102" t="s">
        <v>515</v>
      </c>
      <c r="D302" s="28" t="s">
        <v>19</v>
      </c>
      <c r="E302" s="13">
        <v>15</v>
      </c>
      <c r="F302" s="57">
        <v>74986</v>
      </c>
      <c r="G302" s="15">
        <f t="shared" si="4"/>
        <v>1124790</v>
      </c>
      <c r="H302" s="19"/>
      <c r="I302" s="19"/>
      <c r="J302" s="19"/>
      <c r="K302" s="19"/>
      <c r="L302" s="19"/>
      <c r="M302" s="19"/>
      <c r="N302" s="19"/>
      <c r="O302" s="19"/>
      <c r="P302" s="19"/>
      <c r="Q302" s="19"/>
      <c r="R302" s="19"/>
      <c r="S302" s="19"/>
      <c r="T302" s="19"/>
      <c r="U302" s="19"/>
      <c r="V302" s="19"/>
      <c r="W302" s="19"/>
      <c r="X302" s="19"/>
      <c r="Y302" s="19"/>
      <c r="Z302" s="158"/>
      <c r="AA302" s="19"/>
      <c r="AB302" s="79">
        <v>70000</v>
      </c>
      <c r="AC302" s="19"/>
      <c r="AD302" s="19"/>
      <c r="AE302" s="19"/>
      <c r="AF302" s="19"/>
      <c r="AG302" s="19"/>
      <c r="AH302" s="19"/>
      <c r="AI302" s="19"/>
      <c r="AJ302" s="19"/>
      <c r="AK302" s="19"/>
      <c r="AL302" s="19"/>
      <c r="AM302" s="19"/>
      <c r="AN302" s="19"/>
      <c r="AO302" s="19"/>
      <c r="AP302" s="19"/>
      <c r="AQ302" s="19"/>
      <c r="AR302" s="17"/>
    </row>
    <row r="303" spans="1:44" s="34" customFormat="1" ht="43.5" customHeight="1">
      <c r="A303" s="10">
        <v>295</v>
      </c>
      <c r="B303" s="101" t="s">
        <v>518</v>
      </c>
      <c r="C303" s="102" t="s">
        <v>515</v>
      </c>
      <c r="D303" s="28" t="s">
        <v>19</v>
      </c>
      <c r="E303" s="13">
        <v>20</v>
      </c>
      <c r="F303" s="57">
        <v>74986</v>
      </c>
      <c r="G303" s="15">
        <f t="shared" si="4"/>
        <v>1499720</v>
      </c>
      <c r="H303" s="19"/>
      <c r="I303" s="19"/>
      <c r="J303" s="19"/>
      <c r="K303" s="19"/>
      <c r="L303" s="19"/>
      <c r="M303" s="19"/>
      <c r="N303" s="19"/>
      <c r="O303" s="19"/>
      <c r="P303" s="19"/>
      <c r="Q303" s="19"/>
      <c r="R303" s="19"/>
      <c r="S303" s="19"/>
      <c r="T303" s="19"/>
      <c r="U303" s="19"/>
      <c r="V303" s="19"/>
      <c r="W303" s="19"/>
      <c r="X303" s="19"/>
      <c r="Y303" s="19"/>
      <c r="Z303" s="158"/>
      <c r="AA303" s="19"/>
      <c r="AB303" s="79">
        <v>70000</v>
      </c>
      <c r="AC303" s="19"/>
      <c r="AD303" s="19"/>
      <c r="AE303" s="19"/>
      <c r="AF303" s="19"/>
      <c r="AG303" s="19"/>
      <c r="AH303" s="19"/>
      <c r="AI303" s="19"/>
      <c r="AJ303" s="19"/>
      <c r="AK303" s="19"/>
      <c r="AL303" s="19"/>
      <c r="AM303" s="19"/>
      <c r="AN303" s="19"/>
      <c r="AO303" s="19"/>
      <c r="AP303" s="19"/>
      <c r="AQ303" s="19"/>
      <c r="AR303" s="17"/>
    </row>
    <row r="304" spans="1:44" s="34" customFormat="1" ht="43.5" customHeight="1">
      <c r="A304" s="10">
        <v>296</v>
      </c>
      <c r="B304" s="101" t="s">
        <v>519</v>
      </c>
      <c r="C304" s="101" t="s">
        <v>520</v>
      </c>
      <c r="D304" s="28" t="s">
        <v>19</v>
      </c>
      <c r="E304" s="13">
        <v>200</v>
      </c>
      <c r="F304" s="57">
        <v>9026</v>
      </c>
      <c r="G304" s="15">
        <f t="shared" si="4"/>
        <v>1805200</v>
      </c>
      <c r="H304" s="19"/>
      <c r="I304" s="19"/>
      <c r="J304" s="19"/>
      <c r="K304" s="19"/>
      <c r="L304" s="19"/>
      <c r="M304" s="19"/>
      <c r="N304" s="19"/>
      <c r="O304" s="19"/>
      <c r="P304" s="19"/>
      <c r="Q304" s="19"/>
      <c r="R304" s="19"/>
      <c r="S304" s="19"/>
      <c r="T304" s="19"/>
      <c r="U304" s="19"/>
      <c r="V304" s="19"/>
      <c r="W304" s="19"/>
      <c r="X304" s="19"/>
      <c r="Y304" s="19"/>
      <c r="Z304" s="158"/>
      <c r="AA304" s="19"/>
      <c r="AB304" s="79">
        <v>8800</v>
      </c>
      <c r="AC304" s="19"/>
      <c r="AD304" s="19"/>
      <c r="AE304" s="19"/>
      <c r="AF304" s="19"/>
      <c r="AG304" s="19"/>
      <c r="AH304" s="19"/>
      <c r="AI304" s="19"/>
      <c r="AJ304" s="19"/>
      <c r="AK304" s="19"/>
      <c r="AL304" s="19"/>
      <c r="AM304" s="19"/>
      <c r="AN304" s="19"/>
      <c r="AO304" s="19"/>
      <c r="AP304" s="19"/>
      <c r="AQ304" s="19"/>
      <c r="AR304" s="17"/>
    </row>
    <row r="305" spans="1:44" s="34" customFormat="1" ht="43.5" customHeight="1">
      <c r="A305" s="10">
        <v>297</v>
      </c>
      <c r="B305" s="103" t="s">
        <v>521</v>
      </c>
      <c r="C305" s="101" t="s">
        <v>522</v>
      </c>
      <c r="D305" s="28" t="s">
        <v>19</v>
      </c>
      <c r="E305" s="13">
        <v>3</v>
      </c>
      <c r="F305" s="57">
        <v>124792</v>
      </c>
      <c r="G305" s="15">
        <f t="shared" si="4"/>
        <v>374376</v>
      </c>
      <c r="H305" s="19"/>
      <c r="I305" s="19"/>
      <c r="J305" s="19"/>
      <c r="K305" s="19"/>
      <c r="L305" s="19"/>
      <c r="M305" s="19"/>
      <c r="N305" s="19"/>
      <c r="O305" s="19"/>
      <c r="P305" s="19"/>
      <c r="Q305" s="19"/>
      <c r="R305" s="19"/>
      <c r="S305" s="19"/>
      <c r="T305" s="19"/>
      <c r="U305" s="19"/>
      <c r="V305" s="19"/>
      <c r="W305" s="19"/>
      <c r="X305" s="19"/>
      <c r="Y305" s="19"/>
      <c r="Z305" s="158"/>
      <c r="AA305" s="19"/>
      <c r="AB305" s="79">
        <v>101970</v>
      </c>
      <c r="AC305" s="19"/>
      <c r="AD305" s="19"/>
      <c r="AE305" s="19"/>
      <c r="AF305" s="19"/>
      <c r="AG305" s="19"/>
      <c r="AH305" s="19"/>
      <c r="AI305" s="19"/>
      <c r="AJ305" s="19"/>
      <c r="AK305" s="19"/>
      <c r="AL305" s="19"/>
      <c r="AM305" s="19"/>
      <c r="AN305" s="19"/>
      <c r="AO305" s="19"/>
      <c r="AP305" s="19"/>
      <c r="AQ305" s="19"/>
      <c r="AR305" s="17"/>
    </row>
    <row r="306" spans="1:44" s="34" customFormat="1" ht="43.5" customHeight="1">
      <c r="A306" s="10">
        <v>298</v>
      </c>
      <c r="B306" s="103" t="s">
        <v>523</v>
      </c>
      <c r="C306" s="101" t="s">
        <v>524</v>
      </c>
      <c r="D306" s="28" t="s">
        <v>19</v>
      </c>
      <c r="E306" s="13">
        <v>3</v>
      </c>
      <c r="F306" s="57">
        <v>124792</v>
      </c>
      <c r="G306" s="15">
        <f t="shared" si="4"/>
        <v>374376</v>
      </c>
      <c r="H306" s="19"/>
      <c r="I306" s="19"/>
      <c r="J306" s="19"/>
      <c r="K306" s="19"/>
      <c r="L306" s="19"/>
      <c r="M306" s="19"/>
      <c r="N306" s="19"/>
      <c r="O306" s="19"/>
      <c r="P306" s="19"/>
      <c r="Q306" s="19"/>
      <c r="R306" s="19"/>
      <c r="S306" s="19"/>
      <c r="T306" s="19"/>
      <c r="U306" s="19"/>
      <c r="V306" s="19"/>
      <c r="W306" s="19"/>
      <c r="X306" s="19"/>
      <c r="Y306" s="19"/>
      <c r="Z306" s="158"/>
      <c r="AA306" s="19"/>
      <c r="AB306" s="79">
        <v>101970</v>
      </c>
      <c r="AC306" s="19"/>
      <c r="AD306" s="19"/>
      <c r="AE306" s="19"/>
      <c r="AF306" s="19"/>
      <c r="AG306" s="19"/>
      <c r="AH306" s="19"/>
      <c r="AI306" s="19"/>
      <c r="AJ306" s="19"/>
      <c r="AK306" s="19"/>
      <c r="AL306" s="19"/>
      <c r="AM306" s="19"/>
      <c r="AN306" s="19"/>
      <c r="AO306" s="19"/>
      <c r="AP306" s="19"/>
      <c r="AQ306" s="19"/>
      <c r="AR306" s="17"/>
    </row>
    <row r="307" spans="1:44" s="34" customFormat="1" ht="43.5" customHeight="1">
      <c r="A307" s="10">
        <v>299</v>
      </c>
      <c r="B307" s="101" t="s">
        <v>525</v>
      </c>
      <c r="C307" s="101" t="s">
        <v>526</v>
      </c>
      <c r="D307" s="28" t="s">
        <v>19</v>
      </c>
      <c r="E307" s="13">
        <v>3</v>
      </c>
      <c r="F307" s="57">
        <v>59409</v>
      </c>
      <c r="G307" s="15">
        <f t="shared" si="4"/>
        <v>178227</v>
      </c>
      <c r="H307" s="19"/>
      <c r="I307" s="19"/>
      <c r="J307" s="19"/>
      <c r="K307" s="19"/>
      <c r="L307" s="19"/>
      <c r="M307" s="19"/>
      <c r="N307" s="19"/>
      <c r="O307" s="19"/>
      <c r="P307" s="19"/>
      <c r="Q307" s="19"/>
      <c r="R307" s="19"/>
      <c r="S307" s="19"/>
      <c r="T307" s="19"/>
      <c r="U307" s="19"/>
      <c r="V307" s="19"/>
      <c r="W307" s="19"/>
      <c r="X307" s="19"/>
      <c r="Y307" s="19"/>
      <c r="Z307" s="158"/>
      <c r="AA307" s="19"/>
      <c r="AB307" s="79">
        <v>56826</v>
      </c>
      <c r="AC307" s="19"/>
      <c r="AD307" s="19"/>
      <c r="AE307" s="19"/>
      <c r="AF307" s="19"/>
      <c r="AG307" s="19"/>
      <c r="AH307" s="19"/>
      <c r="AI307" s="19"/>
      <c r="AJ307" s="19"/>
      <c r="AK307" s="19"/>
      <c r="AL307" s="19"/>
      <c r="AM307" s="19"/>
      <c r="AN307" s="19"/>
      <c r="AO307" s="19"/>
      <c r="AP307" s="19"/>
      <c r="AQ307" s="19"/>
      <c r="AR307" s="17"/>
    </row>
    <row r="308" spans="1:44" s="34" customFormat="1" ht="43.5" customHeight="1">
      <c r="A308" s="10">
        <v>300</v>
      </c>
      <c r="B308" s="101" t="s">
        <v>527</v>
      </c>
      <c r="C308" s="101" t="s">
        <v>528</v>
      </c>
      <c r="D308" s="28" t="s">
        <v>19</v>
      </c>
      <c r="E308" s="13">
        <v>3</v>
      </c>
      <c r="F308" s="57">
        <v>59409</v>
      </c>
      <c r="G308" s="15">
        <f t="shared" si="4"/>
        <v>178227</v>
      </c>
      <c r="H308" s="19"/>
      <c r="I308" s="19"/>
      <c r="J308" s="19"/>
      <c r="K308" s="19"/>
      <c r="L308" s="19"/>
      <c r="M308" s="19"/>
      <c r="N308" s="19"/>
      <c r="O308" s="19"/>
      <c r="P308" s="19"/>
      <c r="Q308" s="19"/>
      <c r="R308" s="19"/>
      <c r="S308" s="19"/>
      <c r="T308" s="19"/>
      <c r="U308" s="19"/>
      <c r="V308" s="19"/>
      <c r="W308" s="19"/>
      <c r="X308" s="19"/>
      <c r="Y308" s="19"/>
      <c r="Z308" s="158"/>
      <c r="AA308" s="19"/>
      <c r="AB308" s="79">
        <v>56826</v>
      </c>
      <c r="AC308" s="19"/>
      <c r="AD308" s="19"/>
      <c r="AE308" s="19"/>
      <c r="AF308" s="19"/>
      <c r="AG308" s="19"/>
      <c r="AH308" s="19"/>
      <c r="AI308" s="19"/>
      <c r="AJ308" s="19"/>
      <c r="AK308" s="19"/>
      <c r="AL308" s="19"/>
      <c r="AM308" s="19"/>
      <c r="AN308" s="19"/>
      <c r="AO308" s="19"/>
      <c r="AP308" s="19"/>
      <c r="AQ308" s="19"/>
      <c r="AR308" s="17"/>
    </row>
    <row r="309" spans="1:44" s="34" customFormat="1" ht="43.5" customHeight="1">
      <c r="A309" s="10">
        <v>301</v>
      </c>
      <c r="B309" s="101" t="s">
        <v>529</v>
      </c>
      <c r="C309" s="101" t="s">
        <v>530</v>
      </c>
      <c r="D309" s="28" t="s">
        <v>19</v>
      </c>
      <c r="E309" s="13">
        <v>3</v>
      </c>
      <c r="F309" s="57">
        <v>59409</v>
      </c>
      <c r="G309" s="15">
        <f t="shared" si="4"/>
        <v>178227</v>
      </c>
      <c r="H309" s="19"/>
      <c r="I309" s="19"/>
      <c r="J309" s="19"/>
      <c r="K309" s="19"/>
      <c r="L309" s="19"/>
      <c r="M309" s="19"/>
      <c r="N309" s="19"/>
      <c r="O309" s="19"/>
      <c r="P309" s="19"/>
      <c r="Q309" s="19"/>
      <c r="R309" s="19"/>
      <c r="S309" s="19"/>
      <c r="T309" s="19"/>
      <c r="U309" s="19"/>
      <c r="V309" s="19"/>
      <c r="W309" s="19"/>
      <c r="X309" s="19"/>
      <c r="Y309" s="19"/>
      <c r="Z309" s="158"/>
      <c r="AA309" s="19"/>
      <c r="AB309" s="79">
        <v>56826</v>
      </c>
      <c r="AC309" s="19"/>
      <c r="AD309" s="19"/>
      <c r="AE309" s="19"/>
      <c r="AF309" s="19"/>
      <c r="AG309" s="19"/>
      <c r="AH309" s="19"/>
      <c r="AI309" s="19"/>
      <c r="AJ309" s="19"/>
      <c r="AK309" s="19"/>
      <c r="AL309" s="19"/>
      <c r="AM309" s="19"/>
      <c r="AN309" s="19"/>
      <c r="AO309" s="19"/>
      <c r="AP309" s="19"/>
      <c r="AQ309" s="19"/>
      <c r="AR309" s="17"/>
    </row>
    <row r="310" spans="1:44" s="34" customFormat="1" ht="43.5" customHeight="1">
      <c r="A310" s="10">
        <v>302</v>
      </c>
      <c r="B310" s="101" t="s">
        <v>531</v>
      </c>
      <c r="C310" s="101" t="s">
        <v>532</v>
      </c>
      <c r="D310" s="28" t="s">
        <v>19</v>
      </c>
      <c r="E310" s="13">
        <v>3</v>
      </c>
      <c r="F310" s="57">
        <v>59409</v>
      </c>
      <c r="G310" s="15">
        <f t="shared" si="4"/>
        <v>178227</v>
      </c>
      <c r="H310" s="19"/>
      <c r="I310" s="19"/>
      <c r="J310" s="19"/>
      <c r="K310" s="19"/>
      <c r="L310" s="19"/>
      <c r="M310" s="19"/>
      <c r="N310" s="19"/>
      <c r="O310" s="19"/>
      <c r="P310" s="19"/>
      <c r="Q310" s="19"/>
      <c r="R310" s="19"/>
      <c r="S310" s="19"/>
      <c r="T310" s="19"/>
      <c r="U310" s="19"/>
      <c r="V310" s="19"/>
      <c r="W310" s="19"/>
      <c r="X310" s="19"/>
      <c r="Y310" s="19"/>
      <c r="Z310" s="158"/>
      <c r="AA310" s="19"/>
      <c r="AB310" s="79">
        <v>56826</v>
      </c>
      <c r="AC310" s="19"/>
      <c r="AD310" s="19"/>
      <c r="AE310" s="19"/>
      <c r="AF310" s="19"/>
      <c r="AG310" s="19"/>
      <c r="AH310" s="19"/>
      <c r="AI310" s="19"/>
      <c r="AJ310" s="19"/>
      <c r="AK310" s="19"/>
      <c r="AL310" s="19"/>
      <c r="AM310" s="19"/>
      <c r="AN310" s="19"/>
      <c r="AO310" s="19"/>
      <c r="AP310" s="19"/>
      <c r="AQ310" s="19"/>
      <c r="AR310" s="17"/>
    </row>
    <row r="311" spans="1:44" s="34" customFormat="1" ht="43.5" customHeight="1">
      <c r="A311" s="10">
        <v>303</v>
      </c>
      <c r="B311" s="101" t="s">
        <v>533</v>
      </c>
      <c r="C311" s="101" t="s">
        <v>534</v>
      </c>
      <c r="D311" s="28" t="s">
        <v>19</v>
      </c>
      <c r="E311" s="13">
        <v>3</v>
      </c>
      <c r="F311" s="57">
        <v>59409</v>
      </c>
      <c r="G311" s="15">
        <f t="shared" si="4"/>
        <v>178227</v>
      </c>
      <c r="H311" s="19"/>
      <c r="I311" s="19"/>
      <c r="J311" s="19"/>
      <c r="K311" s="19"/>
      <c r="L311" s="19"/>
      <c r="M311" s="19"/>
      <c r="N311" s="19"/>
      <c r="O311" s="19"/>
      <c r="P311" s="19"/>
      <c r="Q311" s="19"/>
      <c r="R311" s="19"/>
      <c r="S311" s="19"/>
      <c r="T311" s="19"/>
      <c r="U311" s="19"/>
      <c r="V311" s="19"/>
      <c r="W311" s="19"/>
      <c r="X311" s="19"/>
      <c r="Y311" s="19"/>
      <c r="Z311" s="158"/>
      <c r="AA311" s="19"/>
      <c r="AB311" s="79">
        <v>56826</v>
      </c>
      <c r="AC311" s="19"/>
      <c r="AD311" s="19"/>
      <c r="AE311" s="19"/>
      <c r="AF311" s="19"/>
      <c r="AG311" s="19"/>
      <c r="AH311" s="19"/>
      <c r="AI311" s="19"/>
      <c r="AJ311" s="19"/>
      <c r="AK311" s="19"/>
      <c r="AL311" s="19"/>
      <c r="AM311" s="19"/>
      <c r="AN311" s="19"/>
      <c r="AO311" s="19"/>
      <c r="AP311" s="19"/>
      <c r="AQ311" s="19"/>
      <c r="AR311" s="17"/>
    </row>
    <row r="312" spans="1:44" s="34" customFormat="1" ht="43.5" customHeight="1">
      <c r="A312" s="10">
        <v>304</v>
      </c>
      <c r="B312" s="101" t="s">
        <v>535</v>
      </c>
      <c r="C312" s="101" t="s">
        <v>536</v>
      </c>
      <c r="D312" s="28" t="s">
        <v>19</v>
      </c>
      <c r="E312" s="13">
        <v>3</v>
      </c>
      <c r="F312" s="57">
        <v>59409</v>
      </c>
      <c r="G312" s="15">
        <f t="shared" ref="G312:G375" si="5">E312*F312</f>
        <v>178227</v>
      </c>
      <c r="H312" s="19"/>
      <c r="I312" s="19"/>
      <c r="J312" s="19"/>
      <c r="K312" s="19"/>
      <c r="L312" s="19"/>
      <c r="M312" s="19"/>
      <c r="N312" s="19"/>
      <c r="O312" s="19"/>
      <c r="P312" s="19"/>
      <c r="Q312" s="19"/>
      <c r="R312" s="19"/>
      <c r="S312" s="19"/>
      <c r="T312" s="19"/>
      <c r="U312" s="19"/>
      <c r="V312" s="19"/>
      <c r="W312" s="19"/>
      <c r="X312" s="19"/>
      <c r="Y312" s="19"/>
      <c r="Z312" s="158"/>
      <c r="AA312" s="19"/>
      <c r="AB312" s="79">
        <v>56826</v>
      </c>
      <c r="AC312" s="19"/>
      <c r="AD312" s="19"/>
      <c r="AE312" s="19"/>
      <c r="AF312" s="19"/>
      <c r="AG312" s="19"/>
      <c r="AH312" s="19"/>
      <c r="AI312" s="19"/>
      <c r="AJ312" s="19"/>
      <c r="AK312" s="19"/>
      <c r="AL312" s="19"/>
      <c r="AM312" s="19"/>
      <c r="AN312" s="19"/>
      <c r="AO312" s="19"/>
      <c r="AP312" s="19"/>
      <c r="AQ312" s="19"/>
      <c r="AR312" s="17"/>
    </row>
    <row r="313" spans="1:44" s="34" customFormat="1" ht="43.5" customHeight="1">
      <c r="A313" s="10">
        <v>305</v>
      </c>
      <c r="B313" s="101" t="s">
        <v>537</v>
      </c>
      <c r="C313" s="101" t="s">
        <v>538</v>
      </c>
      <c r="D313" s="28" t="s">
        <v>19</v>
      </c>
      <c r="E313" s="13">
        <v>3</v>
      </c>
      <c r="F313" s="57">
        <v>59409</v>
      </c>
      <c r="G313" s="15">
        <f t="shared" si="5"/>
        <v>178227</v>
      </c>
      <c r="H313" s="19"/>
      <c r="I313" s="19"/>
      <c r="J313" s="19"/>
      <c r="K313" s="19"/>
      <c r="L313" s="19"/>
      <c r="M313" s="19"/>
      <c r="N313" s="19"/>
      <c r="O313" s="19"/>
      <c r="P313" s="19"/>
      <c r="Q313" s="19"/>
      <c r="R313" s="19"/>
      <c r="S313" s="19"/>
      <c r="T313" s="19"/>
      <c r="U313" s="19"/>
      <c r="V313" s="19"/>
      <c r="W313" s="19"/>
      <c r="X313" s="19"/>
      <c r="Y313" s="19"/>
      <c r="Z313" s="158"/>
      <c r="AA313" s="19"/>
      <c r="AB313" s="79">
        <v>56826</v>
      </c>
      <c r="AC313" s="19"/>
      <c r="AD313" s="19"/>
      <c r="AE313" s="19"/>
      <c r="AF313" s="19"/>
      <c r="AG313" s="19"/>
      <c r="AH313" s="19"/>
      <c r="AI313" s="19"/>
      <c r="AJ313" s="19"/>
      <c r="AK313" s="19"/>
      <c r="AL313" s="19"/>
      <c r="AM313" s="19"/>
      <c r="AN313" s="19"/>
      <c r="AO313" s="19"/>
      <c r="AP313" s="19"/>
      <c r="AQ313" s="19"/>
      <c r="AR313" s="17"/>
    </row>
    <row r="314" spans="1:44" s="34" customFormat="1" ht="43.5" customHeight="1">
      <c r="A314" s="10">
        <v>306</v>
      </c>
      <c r="B314" s="103" t="s">
        <v>539</v>
      </c>
      <c r="C314" s="104" t="s">
        <v>540</v>
      </c>
      <c r="D314" s="28" t="s">
        <v>19</v>
      </c>
      <c r="E314" s="13">
        <v>3</v>
      </c>
      <c r="F314" s="57">
        <v>59409</v>
      </c>
      <c r="G314" s="15">
        <f t="shared" si="5"/>
        <v>178227</v>
      </c>
      <c r="H314" s="19"/>
      <c r="I314" s="19"/>
      <c r="J314" s="19"/>
      <c r="K314" s="19"/>
      <c r="L314" s="19"/>
      <c r="M314" s="19"/>
      <c r="N314" s="19"/>
      <c r="O314" s="19"/>
      <c r="P314" s="19"/>
      <c r="Q314" s="19"/>
      <c r="R314" s="19"/>
      <c r="S314" s="19"/>
      <c r="T314" s="19"/>
      <c r="U314" s="19"/>
      <c r="V314" s="19"/>
      <c r="W314" s="19"/>
      <c r="X314" s="19"/>
      <c r="Y314" s="19"/>
      <c r="Z314" s="158"/>
      <c r="AA314" s="19"/>
      <c r="AB314" s="79">
        <v>56826</v>
      </c>
      <c r="AC314" s="19"/>
      <c r="AD314" s="19"/>
      <c r="AE314" s="19"/>
      <c r="AF314" s="19"/>
      <c r="AG314" s="19"/>
      <c r="AH314" s="19"/>
      <c r="AI314" s="19"/>
      <c r="AJ314" s="19"/>
      <c r="AK314" s="19"/>
      <c r="AL314" s="19"/>
      <c r="AM314" s="19"/>
      <c r="AN314" s="19"/>
      <c r="AO314" s="19"/>
      <c r="AP314" s="19"/>
      <c r="AQ314" s="19"/>
      <c r="AR314" s="17"/>
    </row>
    <row r="315" spans="1:44" s="34" customFormat="1" ht="43.5" customHeight="1">
      <c r="A315" s="10">
        <v>307</v>
      </c>
      <c r="B315" s="103" t="s">
        <v>541</v>
      </c>
      <c r="C315" s="104" t="s">
        <v>542</v>
      </c>
      <c r="D315" s="28" t="s">
        <v>19</v>
      </c>
      <c r="E315" s="13">
        <v>3</v>
      </c>
      <c r="F315" s="57">
        <v>59409</v>
      </c>
      <c r="G315" s="15">
        <f t="shared" si="5"/>
        <v>178227</v>
      </c>
      <c r="H315" s="19"/>
      <c r="I315" s="19"/>
      <c r="J315" s="19"/>
      <c r="K315" s="19"/>
      <c r="L315" s="19"/>
      <c r="M315" s="19"/>
      <c r="N315" s="19"/>
      <c r="O315" s="19"/>
      <c r="P315" s="19"/>
      <c r="Q315" s="19"/>
      <c r="R315" s="19"/>
      <c r="S315" s="19"/>
      <c r="T315" s="19"/>
      <c r="U315" s="19"/>
      <c r="V315" s="19"/>
      <c r="W315" s="19"/>
      <c r="X315" s="19"/>
      <c r="Y315" s="19"/>
      <c r="Z315" s="158"/>
      <c r="AA315" s="19"/>
      <c r="AB315" s="79">
        <v>56826</v>
      </c>
      <c r="AC315" s="19"/>
      <c r="AD315" s="19"/>
      <c r="AE315" s="19"/>
      <c r="AF315" s="19"/>
      <c r="AG315" s="19"/>
      <c r="AH315" s="19"/>
      <c r="AI315" s="19"/>
      <c r="AJ315" s="19"/>
      <c r="AK315" s="19"/>
      <c r="AL315" s="19"/>
      <c r="AM315" s="19"/>
      <c r="AN315" s="19"/>
      <c r="AO315" s="19"/>
      <c r="AP315" s="19"/>
      <c r="AQ315" s="19"/>
      <c r="AR315" s="17"/>
    </row>
    <row r="316" spans="1:44" s="34" customFormat="1" ht="43.5" customHeight="1">
      <c r="A316" s="10">
        <v>308</v>
      </c>
      <c r="B316" s="103" t="s">
        <v>543</v>
      </c>
      <c r="C316" s="104" t="s">
        <v>544</v>
      </c>
      <c r="D316" s="28" t="s">
        <v>19</v>
      </c>
      <c r="E316" s="13">
        <v>3</v>
      </c>
      <c r="F316" s="57">
        <v>59409</v>
      </c>
      <c r="G316" s="15">
        <f t="shared" si="5"/>
        <v>178227</v>
      </c>
      <c r="H316" s="19"/>
      <c r="I316" s="19"/>
      <c r="J316" s="19"/>
      <c r="K316" s="19"/>
      <c r="L316" s="19"/>
      <c r="M316" s="19"/>
      <c r="N316" s="19"/>
      <c r="O316" s="19"/>
      <c r="P316" s="19"/>
      <c r="Q316" s="19"/>
      <c r="R316" s="19"/>
      <c r="S316" s="19"/>
      <c r="T316" s="19"/>
      <c r="U316" s="19"/>
      <c r="V316" s="19"/>
      <c r="W316" s="19"/>
      <c r="X316" s="19"/>
      <c r="Y316" s="19"/>
      <c r="Z316" s="158"/>
      <c r="AA316" s="19"/>
      <c r="AB316" s="79">
        <v>56826</v>
      </c>
      <c r="AC316" s="19"/>
      <c r="AD316" s="19"/>
      <c r="AE316" s="19"/>
      <c r="AF316" s="19"/>
      <c r="AG316" s="19"/>
      <c r="AH316" s="19"/>
      <c r="AI316" s="19"/>
      <c r="AJ316" s="19"/>
      <c r="AK316" s="19"/>
      <c r="AL316" s="19"/>
      <c r="AM316" s="19"/>
      <c r="AN316" s="19"/>
      <c r="AO316" s="19"/>
      <c r="AP316" s="19"/>
      <c r="AQ316" s="19"/>
      <c r="AR316" s="17"/>
    </row>
    <row r="317" spans="1:44" s="34" customFormat="1" ht="43.5" customHeight="1">
      <c r="A317" s="10">
        <v>309</v>
      </c>
      <c r="B317" s="103" t="s">
        <v>545</v>
      </c>
      <c r="C317" s="105" t="s">
        <v>546</v>
      </c>
      <c r="D317" s="28" t="s">
        <v>19</v>
      </c>
      <c r="E317" s="13">
        <v>3</v>
      </c>
      <c r="F317" s="57">
        <v>59409</v>
      </c>
      <c r="G317" s="15">
        <f t="shared" si="5"/>
        <v>178227</v>
      </c>
      <c r="H317" s="19"/>
      <c r="I317" s="19"/>
      <c r="J317" s="19"/>
      <c r="K317" s="19"/>
      <c r="L317" s="19"/>
      <c r="M317" s="19"/>
      <c r="N317" s="19"/>
      <c r="O317" s="19"/>
      <c r="P317" s="19"/>
      <c r="Q317" s="19"/>
      <c r="R317" s="19"/>
      <c r="S317" s="19"/>
      <c r="T317" s="19"/>
      <c r="U317" s="19"/>
      <c r="V317" s="19"/>
      <c r="W317" s="19"/>
      <c r="X317" s="19"/>
      <c r="Y317" s="19"/>
      <c r="Z317" s="158"/>
      <c r="AA317" s="19"/>
      <c r="AB317" s="79">
        <v>56826</v>
      </c>
      <c r="AC317" s="19"/>
      <c r="AD317" s="19"/>
      <c r="AE317" s="19"/>
      <c r="AF317" s="19"/>
      <c r="AG317" s="19"/>
      <c r="AH317" s="19"/>
      <c r="AI317" s="19"/>
      <c r="AJ317" s="19"/>
      <c r="AK317" s="19"/>
      <c r="AL317" s="19"/>
      <c r="AM317" s="19"/>
      <c r="AN317" s="19"/>
      <c r="AO317" s="19"/>
      <c r="AP317" s="19"/>
      <c r="AQ317" s="19"/>
      <c r="AR317" s="17"/>
    </row>
    <row r="318" spans="1:44" s="34" customFormat="1" ht="43.5" customHeight="1">
      <c r="A318" s="10">
        <v>310</v>
      </c>
      <c r="B318" s="103" t="s">
        <v>547</v>
      </c>
      <c r="C318" s="106" t="s">
        <v>548</v>
      </c>
      <c r="D318" s="28" t="s">
        <v>19</v>
      </c>
      <c r="E318" s="13">
        <v>3</v>
      </c>
      <c r="F318" s="57">
        <v>124792</v>
      </c>
      <c r="G318" s="15">
        <f t="shared" si="5"/>
        <v>374376</v>
      </c>
      <c r="H318" s="19"/>
      <c r="I318" s="19"/>
      <c r="J318" s="19"/>
      <c r="K318" s="19"/>
      <c r="L318" s="19"/>
      <c r="M318" s="19"/>
      <c r="N318" s="19"/>
      <c r="O318" s="19"/>
      <c r="P318" s="19"/>
      <c r="Q318" s="19"/>
      <c r="R318" s="19"/>
      <c r="S318" s="19"/>
      <c r="T318" s="19"/>
      <c r="U318" s="19"/>
      <c r="V318" s="19"/>
      <c r="W318" s="19"/>
      <c r="X318" s="19"/>
      <c r="Y318" s="19"/>
      <c r="Z318" s="158"/>
      <c r="AA318" s="19"/>
      <c r="AB318" s="79">
        <v>101970</v>
      </c>
      <c r="AC318" s="19"/>
      <c r="AD318" s="19"/>
      <c r="AE318" s="19"/>
      <c r="AF318" s="19"/>
      <c r="AG318" s="19"/>
      <c r="AH318" s="19"/>
      <c r="AI318" s="19"/>
      <c r="AJ318" s="19"/>
      <c r="AK318" s="19"/>
      <c r="AL318" s="19"/>
      <c r="AM318" s="19"/>
      <c r="AN318" s="19"/>
      <c r="AO318" s="19"/>
      <c r="AP318" s="19"/>
      <c r="AQ318" s="19"/>
      <c r="AR318" s="17"/>
    </row>
    <row r="319" spans="1:44" s="34" customFormat="1" ht="43.5" customHeight="1">
      <c r="A319" s="10">
        <v>311</v>
      </c>
      <c r="B319" s="106" t="s">
        <v>549</v>
      </c>
      <c r="C319" s="106" t="s">
        <v>550</v>
      </c>
      <c r="D319" s="28" t="s">
        <v>19</v>
      </c>
      <c r="E319" s="13">
        <v>30</v>
      </c>
      <c r="F319" s="57">
        <v>3194</v>
      </c>
      <c r="G319" s="15">
        <f t="shared" si="5"/>
        <v>95820</v>
      </c>
      <c r="H319" s="19"/>
      <c r="I319" s="19"/>
      <c r="J319" s="19"/>
      <c r="K319" s="19"/>
      <c r="L319" s="19"/>
      <c r="M319" s="19"/>
      <c r="N319" s="19"/>
      <c r="O319" s="19"/>
      <c r="P319" s="19"/>
      <c r="Q319" s="19"/>
      <c r="R319" s="19"/>
      <c r="S319" s="19"/>
      <c r="T319" s="19"/>
      <c r="U319" s="19"/>
      <c r="V319" s="19"/>
      <c r="W319" s="19"/>
      <c r="X319" s="19"/>
      <c r="Y319" s="19"/>
      <c r="Z319" s="158"/>
      <c r="AA319" s="19"/>
      <c r="AB319" s="79">
        <v>3190</v>
      </c>
      <c r="AC319" s="19"/>
      <c r="AD319" s="19"/>
      <c r="AE319" s="19"/>
      <c r="AF319" s="19"/>
      <c r="AG319" s="19"/>
      <c r="AH319" s="19"/>
      <c r="AI319" s="19"/>
      <c r="AJ319" s="19"/>
      <c r="AK319" s="19"/>
      <c r="AL319" s="19"/>
      <c r="AM319" s="19"/>
      <c r="AN319" s="19"/>
      <c r="AO319" s="19"/>
      <c r="AP319" s="19"/>
      <c r="AQ319" s="19"/>
      <c r="AR319" s="17"/>
    </row>
    <row r="320" spans="1:44" s="34" customFormat="1" ht="43.5" customHeight="1">
      <c r="A320" s="10">
        <v>312</v>
      </c>
      <c r="B320" s="106" t="s">
        <v>551</v>
      </c>
      <c r="C320" s="106" t="s">
        <v>552</v>
      </c>
      <c r="D320" s="28" t="s">
        <v>19</v>
      </c>
      <c r="E320" s="13">
        <v>6</v>
      </c>
      <c r="F320" s="57">
        <v>149972</v>
      </c>
      <c r="G320" s="15">
        <f t="shared" si="5"/>
        <v>899832</v>
      </c>
      <c r="H320" s="19"/>
      <c r="I320" s="19"/>
      <c r="J320" s="19"/>
      <c r="K320" s="19"/>
      <c r="L320" s="19"/>
      <c r="M320" s="19"/>
      <c r="N320" s="19"/>
      <c r="O320" s="19"/>
      <c r="P320" s="19"/>
      <c r="Q320" s="19"/>
      <c r="R320" s="19"/>
      <c r="S320" s="19"/>
      <c r="T320" s="19"/>
      <c r="U320" s="19"/>
      <c r="V320" s="19"/>
      <c r="W320" s="19"/>
      <c r="X320" s="19"/>
      <c r="Y320" s="19"/>
      <c r="Z320" s="158"/>
      <c r="AA320" s="19"/>
      <c r="AB320" s="79">
        <v>144000</v>
      </c>
      <c r="AC320" s="19"/>
      <c r="AD320" s="19"/>
      <c r="AE320" s="19"/>
      <c r="AF320" s="19"/>
      <c r="AG320" s="19"/>
      <c r="AH320" s="19"/>
      <c r="AI320" s="19"/>
      <c r="AJ320" s="19"/>
      <c r="AK320" s="19"/>
      <c r="AL320" s="19"/>
      <c r="AM320" s="19"/>
      <c r="AN320" s="19"/>
      <c r="AO320" s="19"/>
      <c r="AP320" s="19"/>
      <c r="AQ320" s="19"/>
      <c r="AR320" s="17"/>
    </row>
    <row r="321" spans="1:44" s="34" customFormat="1" ht="43.5" customHeight="1">
      <c r="A321" s="10">
        <v>313</v>
      </c>
      <c r="B321" s="106" t="s">
        <v>553</v>
      </c>
      <c r="C321" s="106" t="s">
        <v>554</v>
      </c>
      <c r="D321" s="28" t="s">
        <v>19</v>
      </c>
      <c r="E321" s="13">
        <v>30</v>
      </c>
      <c r="F321" s="57">
        <v>40271</v>
      </c>
      <c r="G321" s="15">
        <f t="shared" si="5"/>
        <v>1208130</v>
      </c>
      <c r="H321" s="19"/>
      <c r="I321" s="19"/>
      <c r="J321" s="19"/>
      <c r="K321" s="19"/>
      <c r="L321" s="19"/>
      <c r="M321" s="19"/>
      <c r="N321" s="19"/>
      <c r="O321" s="19"/>
      <c r="P321" s="19"/>
      <c r="Q321" s="19"/>
      <c r="R321" s="19"/>
      <c r="S321" s="19"/>
      <c r="T321" s="19"/>
      <c r="U321" s="19"/>
      <c r="V321" s="19"/>
      <c r="W321" s="19"/>
      <c r="X321" s="19"/>
      <c r="Y321" s="19"/>
      <c r="Z321" s="158"/>
      <c r="AA321" s="19"/>
      <c r="AB321" s="79">
        <v>39000</v>
      </c>
      <c r="AC321" s="19"/>
      <c r="AD321" s="19"/>
      <c r="AE321" s="19"/>
      <c r="AF321" s="19"/>
      <c r="AG321" s="19"/>
      <c r="AH321" s="19"/>
      <c r="AI321" s="19"/>
      <c r="AJ321" s="19"/>
      <c r="AK321" s="19"/>
      <c r="AL321" s="19"/>
      <c r="AM321" s="19"/>
      <c r="AN321" s="19"/>
      <c r="AO321" s="19"/>
      <c r="AP321" s="19"/>
      <c r="AQ321" s="19"/>
      <c r="AR321" s="17"/>
    </row>
    <row r="322" spans="1:44" s="34" customFormat="1" ht="43.5" customHeight="1">
      <c r="A322" s="10">
        <v>314</v>
      </c>
      <c r="B322" s="106" t="s">
        <v>555</v>
      </c>
      <c r="C322" s="106" t="s">
        <v>556</v>
      </c>
      <c r="D322" s="28" t="s">
        <v>19</v>
      </c>
      <c r="E322" s="13">
        <v>15</v>
      </c>
      <c r="F322" s="57">
        <v>55545</v>
      </c>
      <c r="G322" s="15">
        <f t="shared" si="5"/>
        <v>833175</v>
      </c>
      <c r="H322" s="19"/>
      <c r="I322" s="19"/>
      <c r="J322" s="19"/>
      <c r="K322" s="19"/>
      <c r="L322" s="19"/>
      <c r="M322" s="19"/>
      <c r="N322" s="19"/>
      <c r="O322" s="19"/>
      <c r="P322" s="19"/>
      <c r="Q322" s="19"/>
      <c r="R322" s="19"/>
      <c r="S322" s="19"/>
      <c r="T322" s="19"/>
      <c r="U322" s="19"/>
      <c r="V322" s="19"/>
      <c r="W322" s="19"/>
      <c r="X322" s="19"/>
      <c r="Y322" s="19"/>
      <c r="Z322" s="158"/>
      <c r="AA322" s="19"/>
      <c r="AB322" s="79">
        <v>52000</v>
      </c>
      <c r="AC322" s="19"/>
      <c r="AD322" s="19"/>
      <c r="AE322" s="19"/>
      <c r="AF322" s="19"/>
      <c r="AG322" s="19"/>
      <c r="AH322" s="19"/>
      <c r="AI322" s="19"/>
      <c r="AJ322" s="19"/>
      <c r="AK322" s="19"/>
      <c r="AL322" s="19"/>
      <c r="AM322" s="19"/>
      <c r="AN322" s="19"/>
      <c r="AO322" s="19"/>
      <c r="AP322" s="19"/>
      <c r="AQ322" s="19"/>
      <c r="AR322" s="17"/>
    </row>
    <row r="323" spans="1:44" s="34" customFormat="1" ht="43.5" customHeight="1">
      <c r="A323" s="10">
        <v>315</v>
      </c>
      <c r="B323" s="104" t="s">
        <v>557</v>
      </c>
      <c r="C323" s="104" t="s">
        <v>558</v>
      </c>
      <c r="D323" s="28" t="s">
        <v>19</v>
      </c>
      <c r="E323" s="13">
        <v>15</v>
      </c>
      <c r="F323" s="57">
        <v>114989</v>
      </c>
      <c r="G323" s="15">
        <f t="shared" si="5"/>
        <v>1724835</v>
      </c>
      <c r="H323" s="19"/>
      <c r="I323" s="19"/>
      <c r="J323" s="19"/>
      <c r="K323" s="19"/>
      <c r="L323" s="19"/>
      <c r="M323" s="19"/>
      <c r="N323" s="19"/>
      <c r="O323" s="19"/>
      <c r="P323" s="19"/>
      <c r="Q323" s="19"/>
      <c r="R323" s="19"/>
      <c r="S323" s="19"/>
      <c r="T323" s="19"/>
      <c r="U323" s="19"/>
      <c r="V323" s="19"/>
      <c r="W323" s="19"/>
      <c r="X323" s="19"/>
      <c r="Y323" s="19"/>
      <c r="Z323" s="158"/>
      <c r="AA323" s="19"/>
      <c r="AB323" s="79">
        <v>114000</v>
      </c>
      <c r="AC323" s="19"/>
      <c r="AD323" s="19"/>
      <c r="AE323" s="19"/>
      <c r="AF323" s="19"/>
      <c r="AG323" s="19"/>
      <c r="AH323" s="19"/>
      <c r="AI323" s="19"/>
      <c r="AJ323" s="19"/>
      <c r="AK323" s="19"/>
      <c r="AL323" s="19"/>
      <c r="AM323" s="19"/>
      <c r="AN323" s="19"/>
      <c r="AO323" s="19"/>
      <c r="AP323" s="19"/>
      <c r="AQ323" s="19"/>
      <c r="AR323" s="17"/>
    </row>
    <row r="324" spans="1:44" s="34" customFormat="1" ht="43.5" customHeight="1">
      <c r="A324" s="10">
        <v>316</v>
      </c>
      <c r="B324" s="106" t="s">
        <v>559</v>
      </c>
      <c r="C324" s="106" t="s">
        <v>560</v>
      </c>
      <c r="D324" s="28" t="s">
        <v>19</v>
      </c>
      <c r="E324" s="13">
        <v>1</v>
      </c>
      <c r="F324" s="57">
        <v>441945</v>
      </c>
      <c r="G324" s="15">
        <f t="shared" si="5"/>
        <v>441945</v>
      </c>
      <c r="H324" s="19"/>
      <c r="I324" s="19"/>
      <c r="J324" s="19"/>
      <c r="K324" s="19"/>
      <c r="L324" s="19"/>
      <c r="M324" s="19"/>
      <c r="N324" s="19"/>
      <c r="O324" s="19"/>
      <c r="P324" s="19"/>
      <c r="Q324" s="19"/>
      <c r="R324" s="19"/>
      <c r="S324" s="19"/>
      <c r="T324" s="19"/>
      <c r="U324" s="19"/>
      <c r="V324" s="19"/>
      <c r="W324" s="19"/>
      <c r="X324" s="19"/>
      <c r="Y324" s="19"/>
      <c r="Z324" s="158"/>
      <c r="AA324" s="19"/>
      <c r="AB324" s="79">
        <v>422730</v>
      </c>
      <c r="AC324" s="19"/>
      <c r="AD324" s="19"/>
      <c r="AE324" s="19"/>
      <c r="AF324" s="19"/>
      <c r="AG324" s="19"/>
      <c r="AH324" s="19"/>
      <c r="AI324" s="19"/>
      <c r="AJ324" s="19"/>
      <c r="AK324" s="19"/>
      <c r="AL324" s="19"/>
      <c r="AM324" s="19"/>
      <c r="AN324" s="19"/>
      <c r="AO324" s="19"/>
      <c r="AP324" s="19"/>
      <c r="AQ324" s="19"/>
      <c r="AR324" s="17"/>
    </row>
    <row r="325" spans="1:44" s="34" customFormat="1" ht="43.5" customHeight="1">
      <c r="A325" s="10">
        <v>317</v>
      </c>
      <c r="B325" s="106" t="s">
        <v>561</v>
      </c>
      <c r="C325" s="106" t="s">
        <v>562</v>
      </c>
      <c r="D325" s="28" t="s">
        <v>19</v>
      </c>
      <c r="E325" s="13">
        <v>1</v>
      </c>
      <c r="F325" s="57">
        <v>143451</v>
      </c>
      <c r="G325" s="15">
        <f t="shared" si="5"/>
        <v>143451</v>
      </c>
      <c r="H325" s="19"/>
      <c r="I325" s="19"/>
      <c r="J325" s="19"/>
      <c r="K325" s="19"/>
      <c r="L325" s="19"/>
      <c r="M325" s="19"/>
      <c r="N325" s="19"/>
      <c r="O325" s="19"/>
      <c r="P325" s="19"/>
      <c r="Q325" s="19"/>
      <c r="R325" s="19"/>
      <c r="S325" s="19"/>
      <c r="T325" s="19"/>
      <c r="U325" s="19"/>
      <c r="V325" s="19"/>
      <c r="W325" s="19"/>
      <c r="X325" s="19"/>
      <c r="Y325" s="19"/>
      <c r="Z325" s="158"/>
      <c r="AA325" s="19"/>
      <c r="AB325" s="79">
        <v>137214</v>
      </c>
      <c r="AC325" s="19"/>
      <c r="AD325" s="19"/>
      <c r="AE325" s="19"/>
      <c r="AF325" s="19"/>
      <c r="AG325" s="19"/>
      <c r="AH325" s="19"/>
      <c r="AI325" s="19"/>
      <c r="AJ325" s="19"/>
      <c r="AK325" s="19"/>
      <c r="AL325" s="19"/>
      <c r="AM325" s="19"/>
      <c r="AN325" s="19"/>
      <c r="AO325" s="19"/>
      <c r="AP325" s="19"/>
      <c r="AQ325" s="19"/>
      <c r="AR325" s="17"/>
    </row>
    <row r="326" spans="1:44" s="34" customFormat="1" ht="43.5" customHeight="1">
      <c r="A326" s="10">
        <v>318</v>
      </c>
      <c r="B326" s="106" t="s">
        <v>563</v>
      </c>
      <c r="C326" s="106" t="s">
        <v>564</v>
      </c>
      <c r="D326" s="28" t="s">
        <v>19</v>
      </c>
      <c r="E326" s="13">
        <v>1</v>
      </c>
      <c r="F326" s="57">
        <v>624519</v>
      </c>
      <c r="G326" s="15">
        <f t="shared" si="5"/>
        <v>624519</v>
      </c>
      <c r="H326" s="19"/>
      <c r="I326" s="19"/>
      <c r="J326" s="19"/>
      <c r="K326" s="19"/>
      <c r="L326" s="19"/>
      <c r="M326" s="19"/>
      <c r="N326" s="19"/>
      <c r="O326" s="19"/>
      <c r="P326" s="19"/>
      <c r="Q326" s="19"/>
      <c r="R326" s="19"/>
      <c r="S326" s="19"/>
      <c r="T326" s="19"/>
      <c r="U326" s="19"/>
      <c r="V326" s="19"/>
      <c r="W326" s="19"/>
      <c r="X326" s="19"/>
      <c r="Y326" s="19"/>
      <c r="Z326" s="158"/>
      <c r="AA326" s="19"/>
      <c r="AB326" s="79">
        <v>597366</v>
      </c>
      <c r="AC326" s="19"/>
      <c r="AD326" s="19"/>
      <c r="AE326" s="19"/>
      <c r="AF326" s="19"/>
      <c r="AG326" s="19"/>
      <c r="AH326" s="19"/>
      <c r="AI326" s="19"/>
      <c r="AJ326" s="19"/>
      <c r="AK326" s="19"/>
      <c r="AL326" s="19"/>
      <c r="AM326" s="19"/>
      <c r="AN326" s="19"/>
      <c r="AO326" s="19"/>
      <c r="AP326" s="19"/>
      <c r="AQ326" s="19"/>
      <c r="AR326" s="17"/>
    </row>
    <row r="327" spans="1:44" s="34" customFormat="1" ht="43.5" customHeight="1">
      <c r="A327" s="10">
        <v>319</v>
      </c>
      <c r="B327" s="106" t="s">
        <v>565</v>
      </c>
      <c r="C327" s="106" t="s">
        <v>566</v>
      </c>
      <c r="D327" s="28" t="s">
        <v>19</v>
      </c>
      <c r="E327" s="13">
        <v>1</v>
      </c>
      <c r="F327" s="57">
        <v>624519</v>
      </c>
      <c r="G327" s="15">
        <f t="shared" si="5"/>
        <v>624519</v>
      </c>
      <c r="H327" s="19"/>
      <c r="I327" s="19"/>
      <c r="J327" s="19"/>
      <c r="K327" s="19"/>
      <c r="L327" s="19"/>
      <c r="M327" s="19"/>
      <c r="N327" s="19"/>
      <c r="O327" s="19"/>
      <c r="P327" s="19"/>
      <c r="Q327" s="19"/>
      <c r="R327" s="19"/>
      <c r="S327" s="19"/>
      <c r="T327" s="19"/>
      <c r="U327" s="19"/>
      <c r="V327" s="19"/>
      <c r="W327" s="19"/>
      <c r="X327" s="19"/>
      <c r="Y327" s="19"/>
      <c r="Z327" s="158"/>
      <c r="AA327" s="19"/>
      <c r="AB327" s="79">
        <v>597366</v>
      </c>
      <c r="AC327" s="19"/>
      <c r="AD327" s="19"/>
      <c r="AE327" s="19"/>
      <c r="AF327" s="19"/>
      <c r="AG327" s="19"/>
      <c r="AH327" s="19"/>
      <c r="AI327" s="19"/>
      <c r="AJ327" s="19"/>
      <c r="AK327" s="19"/>
      <c r="AL327" s="19"/>
      <c r="AM327" s="19"/>
      <c r="AN327" s="19"/>
      <c r="AO327" s="19"/>
      <c r="AP327" s="19"/>
      <c r="AQ327" s="19"/>
      <c r="AR327" s="17"/>
    </row>
    <row r="328" spans="1:44" s="34" customFormat="1" ht="43.5" customHeight="1">
      <c r="A328" s="10">
        <v>320</v>
      </c>
      <c r="B328" s="106" t="s">
        <v>567</v>
      </c>
      <c r="C328" s="106" t="s">
        <v>568</v>
      </c>
      <c r="D328" s="28" t="s">
        <v>19</v>
      </c>
      <c r="E328" s="13">
        <v>30</v>
      </c>
      <c r="F328" s="57">
        <v>5555</v>
      </c>
      <c r="G328" s="15">
        <f t="shared" si="5"/>
        <v>166650</v>
      </c>
      <c r="H328" s="19"/>
      <c r="I328" s="19"/>
      <c r="J328" s="19"/>
      <c r="K328" s="19"/>
      <c r="L328" s="19"/>
      <c r="M328" s="19"/>
      <c r="N328" s="19"/>
      <c r="O328" s="19"/>
      <c r="P328" s="19"/>
      <c r="Q328" s="19"/>
      <c r="R328" s="19"/>
      <c r="S328" s="19"/>
      <c r="T328" s="19"/>
      <c r="U328" s="19"/>
      <c r="V328" s="19"/>
      <c r="W328" s="19"/>
      <c r="X328" s="19"/>
      <c r="Y328" s="19"/>
      <c r="Z328" s="158"/>
      <c r="AA328" s="19"/>
      <c r="AB328" s="79">
        <v>5200</v>
      </c>
      <c r="AC328" s="19"/>
      <c r="AD328" s="19"/>
      <c r="AE328" s="19"/>
      <c r="AF328" s="19"/>
      <c r="AG328" s="19"/>
      <c r="AH328" s="19"/>
      <c r="AI328" s="19"/>
      <c r="AJ328" s="19"/>
      <c r="AK328" s="19"/>
      <c r="AL328" s="19"/>
      <c r="AM328" s="19"/>
      <c r="AN328" s="19"/>
      <c r="AO328" s="19"/>
      <c r="AP328" s="19"/>
      <c r="AQ328" s="19"/>
      <c r="AR328" s="17"/>
    </row>
    <row r="329" spans="1:44" s="34" customFormat="1" ht="43.5" customHeight="1">
      <c r="A329" s="10">
        <v>321</v>
      </c>
      <c r="B329" s="104" t="s">
        <v>569</v>
      </c>
      <c r="C329" s="107" t="s">
        <v>570</v>
      </c>
      <c r="D329" s="28" t="s">
        <v>19</v>
      </c>
      <c r="E329" s="13">
        <v>5</v>
      </c>
      <c r="F329" s="57">
        <v>23909</v>
      </c>
      <c r="G329" s="15">
        <f t="shared" si="5"/>
        <v>119545</v>
      </c>
      <c r="H329" s="19"/>
      <c r="I329" s="19"/>
      <c r="J329" s="19"/>
      <c r="K329" s="19"/>
      <c r="L329" s="19"/>
      <c r="M329" s="19"/>
      <c r="N329" s="19"/>
      <c r="O329" s="19"/>
      <c r="P329" s="19"/>
      <c r="Q329" s="19"/>
      <c r="R329" s="19"/>
      <c r="S329" s="19"/>
      <c r="T329" s="19"/>
      <c r="U329" s="19"/>
      <c r="V329" s="19"/>
      <c r="W329" s="19"/>
      <c r="X329" s="19"/>
      <c r="Y329" s="19"/>
      <c r="Z329" s="158"/>
      <c r="AA329" s="19"/>
      <c r="AB329" s="79">
        <v>22869</v>
      </c>
      <c r="AC329" s="19"/>
      <c r="AD329" s="19"/>
      <c r="AE329" s="19"/>
      <c r="AF329" s="19"/>
      <c r="AG329" s="19"/>
      <c r="AH329" s="19"/>
      <c r="AI329" s="19"/>
      <c r="AJ329" s="19"/>
      <c r="AK329" s="19"/>
      <c r="AL329" s="19"/>
      <c r="AM329" s="19"/>
      <c r="AN329" s="19"/>
      <c r="AO329" s="19"/>
      <c r="AP329" s="19"/>
      <c r="AQ329" s="19"/>
      <c r="AR329" s="17"/>
    </row>
    <row r="330" spans="1:44" s="34" customFormat="1" ht="43.5" customHeight="1">
      <c r="A330" s="10">
        <v>322</v>
      </c>
      <c r="B330" s="106" t="s">
        <v>571</v>
      </c>
      <c r="C330" s="106" t="s">
        <v>572</v>
      </c>
      <c r="D330" s="28" t="s">
        <v>19</v>
      </c>
      <c r="E330" s="13">
        <v>5</v>
      </c>
      <c r="F330" s="57">
        <v>31878</v>
      </c>
      <c r="G330" s="15">
        <f t="shared" si="5"/>
        <v>159390</v>
      </c>
      <c r="H330" s="19"/>
      <c r="I330" s="19"/>
      <c r="J330" s="19"/>
      <c r="K330" s="19"/>
      <c r="L330" s="19"/>
      <c r="M330" s="19"/>
      <c r="N330" s="19"/>
      <c r="O330" s="19"/>
      <c r="P330" s="19"/>
      <c r="Q330" s="19"/>
      <c r="R330" s="19"/>
      <c r="S330" s="19"/>
      <c r="T330" s="19"/>
      <c r="U330" s="19"/>
      <c r="V330" s="19"/>
      <c r="W330" s="19"/>
      <c r="X330" s="19"/>
      <c r="Y330" s="19"/>
      <c r="Z330" s="158"/>
      <c r="AA330" s="19"/>
      <c r="AB330" s="79">
        <v>30492</v>
      </c>
      <c r="AC330" s="19"/>
      <c r="AD330" s="19"/>
      <c r="AE330" s="19"/>
      <c r="AF330" s="19"/>
      <c r="AG330" s="19"/>
      <c r="AH330" s="19"/>
      <c r="AI330" s="19"/>
      <c r="AJ330" s="19"/>
      <c r="AK330" s="19"/>
      <c r="AL330" s="19"/>
      <c r="AM330" s="19"/>
      <c r="AN330" s="19"/>
      <c r="AO330" s="19"/>
      <c r="AP330" s="19"/>
      <c r="AQ330" s="19"/>
      <c r="AR330" s="17"/>
    </row>
    <row r="331" spans="1:44" s="34" customFormat="1" ht="43.5" customHeight="1">
      <c r="A331" s="10">
        <v>323</v>
      </c>
      <c r="B331" s="106" t="s">
        <v>573</v>
      </c>
      <c r="C331" s="106" t="s">
        <v>574</v>
      </c>
      <c r="D331" s="28" t="s">
        <v>19</v>
      </c>
      <c r="E331" s="13">
        <v>2</v>
      </c>
      <c r="F331" s="57">
        <v>63756</v>
      </c>
      <c r="G331" s="15">
        <f t="shared" si="5"/>
        <v>127512</v>
      </c>
      <c r="H331" s="19"/>
      <c r="I331" s="19"/>
      <c r="J331" s="19"/>
      <c r="K331" s="19"/>
      <c r="L331" s="19"/>
      <c r="M331" s="19"/>
      <c r="N331" s="19"/>
      <c r="O331" s="19"/>
      <c r="P331" s="19"/>
      <c r="Q331" s="19"/>
      <c r="R331" s="19"/>
      <c r="S331" s="19"/>
      <c r="T331" s="19"/>
      <c r="U331" s="19"/>
      <c r="V331" s="19"/>
      <c r="W331" s="19"/>
      <c r="X331" s="19"/>
      <c r="Y331" s="19"/>
      <c r="Z331" s="158"/>
      <c r="AA331" s="19"/>
      <c r="AB331" s="79">
        <v>60984</v>
      </c>
      <c r="AC331" s="19"/>
      <c r="AD331" s="19"/>
      <c r="AE331" s="19"/>
      <c r="AF331" s="19"/>
      <c r="AG331" s="19"/>
      <c r="AH331" s="19"/>
      <c r="AI331" s="19"/>
      <c r="AJ331" s="19"/>
      <c r="AK331" s="19"/>
      <c r="AL331" s="19"/>
      <c r="AM331" s="19"/>
      <c r="AN331" s="19"/>
      <c r="AO331" s="19"/>
      <c r="AP331" s="19"/>
      <c r="AQ331" s="19"/>
      <c r="AR331" s="17"/>
    </row>
    <row r="332" spans="1:44" s="34" customFormat="1" ht="43.5" customHeight="1">
      <c r="A332" s="10">
        <v>324</v>
      </c>
      <c r="B332" s="106" t="s">
        <v>575</v>
      </c>
      <c r="C332" s="106" t="s">
        <v>576</v>
      </c>
      <c r="D332" s="28" t="s">
        <v>19</v>
      </c>
      <c r="E332" s="13">
        <v>3</v>
      </c>
      <c r="F332" s="57">
        <v>28980</v>
      </c>
      <c r="G332" s="15">
        <f t="shared" si="5"/>
        <v>86940</v>
      </c>
      <c r="H332" s="19"/>
      <c r="I332" s="19"/>
      <c r="J332" s="19"/>
      <c r="K332" s="19"/>
      <c r="L332" s="19"/>
      <c r="M332" s="19"/>
      <c r="N332" s="19"/>
      <c r="O332" s="19"/>
      <c r="P332" s="19"/>
      <c r="Q332" s="19"/>
      <c r="R332" s="19"/>
      <c r="S332" s="19"/>
      <c r="T332" s="19"/>
      <c r="U332" s="19"/>
      <c r="V332" s="19"/>
      <c r="W332" s="19"/>
      <c r="X332" s="19"/>
      <c r="Y332" s="19"/>
      <c r="Z332" s="158"/>
      <c r="AA332" s="19"/>
      <c r="AB332" s="79">
        <v>27720</v>
      </c>
      <c r="AC332" s="19"/>
      <c r="AD332" s="19"/>
      <c r="AE332" s="19"/>
      <c r="AF332" s="19"/>
      <c r="AG332" s="19"/>
      <c r="AH332" s="19"/>
      <c r="AI332" s="19"/>
      <c r="AJ332" s="19"/>
      <c r="AK332" s="19"/>
      <c r="AL332" s="19"/>
      <c r="AM332" s="19"/>
      <c r="AN332" s="19"/>
      <c r="AO332" s="19"/>
      <c r="AP332" s="19"/>
      <c r="AQ332" s="19"/>
      <c r="AR332" s="17"/>
    </row>
    <row r="333" spans="1:44" s="34" customFormat="1" ht="43.5" customHeight="1">
      <c r="A333" s="10">
        <v>325</v>
      </c>
      <c r="B333" s="106" t="s">
        <v>577</v>
      </c>
      <c r="C333" s="106" t="s">
        <v>578</v>
      </c>
      <c r="D333" s="28" t="s">
        <v>19</v>
      </c>
      <c r="E333" s="13">
        <v>50</v>
      </c>
      <c r="F333" s="57">
        <v>5555</v>
      </c>
      <c r="G333" s="15">
        <f t="shared" si="5"/>
        <v>277750</v>
      </c>
      <c r="H333" s="19"/>
      <c r="I333" s="19"/>
      <c r="J333" s="19"/>
      <c r="K333" s="19"/>
      <c r="L333" s="19"/>
      <c r="M333" s="19"/>
      <c r="N333" s="19"/>
      <c r="O333" s="19"/>
      <c r="P333" s="19"/>
      <c r="Q333" s="19"/>
      <c r="R333" s="19"/>
      <c r="S333" s="19"/>
      <c r="T333" s="19"/>
      <c r="U333" s="19"/>
      <c r="V333" s="19"/>
      <c r="W333" s="19"/>
      <c r="X333" s="19"/>
      <c r="Y333" s="19"/>
      <c r="Z333" s="158"/>
      <c r="AA333" s="19"/>
      <c r="AB333" s="79">
        <v>5200</v>
      </c>
      <c r="AC333" s="19"/>
      <c r="AD333" s="19"/>
      <c r="AE333" s="19"/>
      <c r="AF333" s="19"/>
      <c r="AG333" s="19"/>
      <c r="AH333" s="19"/>
      <c r="AI333" s="19"/>
      <c r="AJ333" s="19"/>
      <c r="AK333" s="19"/>
      <c r="AL333" s="19"/>
      <c r="AM333" s="19"/>
      <c r="AN333" s="19"/>
      <c r="AO333" s="19"/>
      <c r="AP333" s="19"/>
      <c r="AQ333" s="19"/>
      <c r="AR333" s="17"/>
    </row>
    <row r="334" spans="1:44" s="34" customFormat="1" ht="43.5" customHeight="1">
      <c r="A334" s="10">
        <v>326</v>
      </c>
      <c r="B334" s="106" t="s">
        <v>579</v>
      </c>
      <c r="C334" s="106" t="s">
        <v>580</v>
      </c>
      <c r="D334" s="28" t="s">
        <v>19</v>
      </c>
      <c r="E334" s="13">
        <v>50</v>
      </c>
      <c r="F334" s="57">
        <v>5555</v>
      </c>
      <c r="G334" s="15">
        <f t="shared" si="5"/>
        <v>277750</v>
      </c>
      <c r="H334" s="19"/>
      <c r="I334" s="19"/>
      <c r="J334" s="19"/>
      <c r="K334" s="19"/>
      <c r="L334" s="19"/>
      <c r="M334" s="19"/>
      <c r="N334" s="19"/>
      <c r="O334" s="19"/>
      <c r="P334" s="19"/>
      <c r="Q334" s="19"/>
      <c r="R334" s="19"/>
      <c r="S334" s="19"/>
      <c r="T334" s="19"/>
      <c r="U334" s="19"/>
      <c r="V334" s="19"/>
      <c r="W334" s="19"/>
      <c r="X334" s="19"/>
      <c r="Y334" s="19"/>
      <c r="Z334" s="158"/>
      <c r="AA334" s="19"/>
      <c r="AB334" s="79">
        <v>5200</v>
      </c>
      <c r="AC334" s="19"/>
      <c r="AD334" s="19"/>
      <c r="AE334" s="19"/>
      <c r="AF334" s="19"/>
      <c r="AG334" s="19"/>
      <c r="AH334" s="19"/>
      <c r="AI334" s="19"/>
      <c r="AJ334" s="19"/>
      <c r="AK334" s="19"/>
      <c r="AL334" s="19"/>
      <c r="AM334" s="19"/>
      <c r="AN334" s="19"/>
      <c r="AO334" s="19"/>
      <c r="AP334" s="19"/>
      <c r="AQ334" s="19"/>
      <c r="AR334" s="17"/>
    </row>
    <row r="335" spans="1:44" s="34" customFormat="1" ht="43.5" customHeight="1">
      <c r="A335" s="10">
        <v>327</v>
      </c>
      <c r="B335" s="106" t="s">
        <v>581</v>
      </c>
      <c r="C335" s="106" t="s">
        <v>582</v>
      </c>
      <c r="D335" s="28" t="s">
        <v>19</v>
      </c>
      <c r="E335" s="13">
        <v>40</v>
      </c>
      <c r="F335" s="57">
        <v>5555</v>
      </c>
      <c r="G335" s="15">
        <f t="shared" si="5"/>
        <v>222200</v>
      </c>
      <c r="H335" s="19"/>
      <c r="I335" s="19"/>
      <c r="J335" s="19"/>
      <c r="K335" s="19"/>
      <c r="L335" s="19"/>
      <c r="M335" s="19"/>
      <c r="N335" s="19"/>
      <c r="O335" s="19"/>
      <c r="P335" s="19"/>
      <c r="Q335" s="19"/>
      <c r="R335" s="19"/>
      <c r="S335" s="19"/>
      <c r="T335" s="19"/>
      <c r="U335" s="19"/>
      <c r="V335" s="19"/>
      <c r="W335" s="19"/>
      <c r="X335" s="19"/>
      <c r="Y335" s="19"/>
      <c r="Z335" s="158"/>
      <c r="AA335" s="19"/>
      <c r="AB335" s="79">
        <v>5200</v>
      </c>
      <c r="AC335" s="19"/>
      <c r="AD335" s="19"/>
      <c r="AE335" s="19"/>
      <c r="AF335" s="19"/>
      <c r="AG335" s="19"/>
      <c r="AH335" s="19"/>
      <c r="AI335" s="19"/>
      <c r="AJ335" s="19"/>
      <c r="AK335" s="19"/>
      <c r="AL335" s="19"/>
      <c r="AM335" s="19"/>
      <c r="AN335" s="19"/>
      <c r="AO335" s="19"/>
      <c r="AP335" s="19"/>
      <c r="AQ335" s="19"/>
      <c r="AR335" s="17"/>
    </row>
    <row r="336" spans="1:44" s="34" customFormat="1" ht="43.5" customHeight="1">
      <c r="A336" s="10">
        <v>328</v>
      </c>
      <c r="B336" s="106" t="s">
        <v>583</v>
      </c>
      <c r="C336" s="106" t="s">
        <v>584</v>
      </c>
      <c r="D336" s="28" t="s">
        <v>19</v>
      </c>
      <c r="E336" s="13">
        <v>40</v>
      </c>
      <c r="F336" s="57">
        <v>5555</v>
      </c>
      <c r="G336" s="15">
        <f t="shared" si="5"/>
        <v>222200</v>
      </c>
      <c r="H336" s="19"/>
      <c r="I336" s="19"/>
      <c r="J336" s="19"/>
      <c r="K336" s="19"/>
      <c r="L336" s="19"/>
      <c r="M336" s="19"/>
      <c r="N336" s="19"/>
      <c r="O336" s="19"/>
      <c r="P336" s="19"/>
      <c r="Q336" s="19"/>
      <c r="R336" s="19"/>
      <c r="S336" s="19"/>
      <c r="T336" s="19"/>
      <c r="U336" s="19"/>
      <c r="V336" s="19"/>
      <c r="W336" s="19"/>
      <c r="X336" s="19"/>
      <c r="Y336" s="19"/>
      <c r="Z336" s="158"/>
      <c r="AA336" s="19"/>
      <c r="AB336" s="79">
        <v>5200</v>
      </c>
      <c r="AC336" s="19"/>
      <c r="AD336" s="19"/>
      <c r="AE336" s="19"/>
      <c r="AF336" s="19"/>
      <c r="AG336" s="19"/>
      <c r="AH336" s="19"/>
      <c r="AI336" s="19"/>
      <c r="AJ336" s="19"/>
      <c r="AK336" s="19"/>
      <c r="AL336" s="19"/>
      <c r="AM336" s="19"/>
      <c r="AN336" s="19"/>
      <c r="AO336" s="19"/>
      <c r="AP336" s="19"/>
      <c r="AQ336" s="19"/>
      <c r="AR336" s="17"/>
    </row>
    <row r="337" spans="1:44" s="34" customFormat="1" ht="43.5" customHeight="1">
      <c r="A337" s="10">
        <v>329</v>
      </c>
      <c r="B337" s="106" t="s">
        <v>585</v>
      </c>
      <c r="C337" s="106" t="s">
        <v>586</v>
      </c>
      <c r="D337" s="28" t="s">
        <v>19</v>
      </c>
      <c r="E337" s="13">
        <v>50</v>
      </c>
      <c r="F337" s="57">
        <v>7669</v>
      </c>
      <c r="G337" s="15">
        <f t="shared" si="5"/>
        <v>383450</v>
      </c>
      <c r="H337" s="19"/>
      <c r="I337" s="19"/>
      <c r="J337" s="19"/>
      <c r="K337" s="19"/>
      <c r="L337" s="19"/>
      <c r="M337" s="19"/>
      <c r="N337" s="19"/>
      <c r="O337" s="19"/>
      <c r="P337" s="19"/>
      <c r="Q337" s="19"/>
      <c r="R337" s="19"/>
      <c r="S337" s="19"/>
      <c r="T337" s="19"/>
      <c r="U337" s="19"/>
      <c r="V337" s="19"/>
      <c r="W337" s="19"/>
      <c r="X337" s="19"/>
      <c r="Y337" s="19"/>
      <c r="Z337" s="158"/>
      <c r="AA337" s="19"/>
      <c r="AB337" s="79">
        <v>7400</v>
      </c>
      <c r="AC337" s="19"/>
      <c r="AD337" s="19"/>
      <c r="AE337" s="19"/>
      <c r="AF337" s="19"/>
      <c r="AG337" s="19"/>
      <c r="AH337" s="19"/>
      <c r="AI337" s="19"/>
      <c r="AJ337" s="19"/>
      <c r="AK337" s="19"/>
      <c r="AL337" s="19"/>
      <c r="AM337" s="19"/>
      <c r="AN337" s="19"/>
      <c r="AO337" s="19"/>
      <c r="AP337" s="19"/>
      <c r="AQ337" s="19"/>
      <c r="AR337" s="17"/>
    </row>
    <row r="338" spans="1:44" s="34" customFormat="1" ht="43.5" customHeight="1">
      <c r="A338" s="10">
        <v>330</v>
      </c>
      <c r="B338" s="106" t="s">
        <v>587</v>
      </c>
      <c r="C338" s="106" t="s">
        <v>588</v>
      </c>
      <c r="D338" s="28" t="s">
        <v>19</v>
      </c>
      <c r="E338" s="13">
        <v>50</v>
      </c>
      <c r="F338" s="57">
        <v>7669</v>
      </c>
      <c r="G338" s="15">
        <f t="shared" si="5"/>
        <v>383450</v>
      </c>
      <c r="H338" s="19"/>
      <c r="I338" s="19"/>
      <c r="J338" s="19"/>
      <c r="K338" s="19"/>
      <c r="L338" s="19"/>
      <c r="M338" s="19"/>
      <c r="N338" s="19"/>
      <c r="O338" s="19"/>
      <c r="P338" s="19"/>
      <c r="Q338" s="19"/>
      <c r="R338" s="19"/>
      <c r="S338" s="19"/>
      <c r="T338" s="19"/>
      <c r="U338" s="19"/>
      <c r="V338" s="19"/>
      <c r="W338" s="19"/>
      <c r="X338" s="19"/>
      <c r="Y338" s="19"/>
      <c r="Z338" s="158"/>
      <c r="AA338" s="19"/>
      <c r="AB338" s="79">
        <v>7400</v>
      </c>
      <c r="AC338" s="19"/>
      <c r="AD338" s="19"/>
      <c r="AE338" s="19"/>
      <c r="AF338" s="19"/>
      <c r="AG338" s="19"/>
      <c r="AH338" s="19"/>
      <c r="AI338" s="19"/>
      <c r="AJ338" s="19"/>
      <c r="AK338" s="19"/>
      <c r="AL338" s="19"/>
      <c r="AM338" s="19"/>
      <c r="AN338" s="19"/>
      <c r="AO338" s="19"/>
      <c r="AP338" s="19"/>
      <c r="AQ338" s="19"/>
      <c r="AR338" s="17"/>
    </row>
    <row r="339" spans="1:44" s="34" customFormat="1" ht="43.5" customHeight="1">
      <c r="A339" s="10">
        <v>331</v>
      </c>
      <c r="B339" s="106" t="s">
        <v>589</v>
      </c>
      <c r="C339" s="106" t="s">
        <v>590</v>
      </c>
      <c r="D339" s="28" t="s">
        <v>19</v>
      </c>
      <c r="E339" s="13">
        <v>40</v>
      </c>
      <c r="F339" s="57">
        <v>7669</v>
      </c>
      <c r="G339" s="15">
        <f t="shared" si="5"/>
        <v>306760</v>
      </c>
      <c r="H339" s="19"/>
      <c r="I339" s="19"/>
      <c r="J339" s="19"/>
      <c r="K339" s="19"/>
      <c r="L339" s="19"/>
      <c r="M339" s="19"/>
      <c r="N339" s="19"/>
      <c r="O339" s="19"/>
      <c r="P339" s="19"/>
      <c r="Q339" s="19"/>
      <c r="R339" s="19"/>
      <c r="S339" s="19"/>
      <c r="T339" s="19"/>
      <c r="U339" s="19"/>
      <c r="V339" s="19"/>
      <c r="W339" s="19"/>
      <c r="X339" s="19"/>
      <c r="Y339" s="19"/>
      <c r="Z339" s="158"/>
      <c r="AA339" s="19"/>
      <c r="AB339" s="79">
        <v>7400</v>
      </c>
      <c r="AC339" s="19"/>
      <c r="AD339" s="19"/>
      <c r="AE339" s="19"/>
      <c r="AF339" s="19"/>
      <c r="AG339" s="19"/>
      <c r="AH339" s="19"/>
      <c r="AI339" s="19"/>
      <c r="AJ339" s="19"/>
      <c r="AK339" s="19"/>
      <c r="AL339" s="19"/>
      <c r="AM339" s="19"/>
      <c r="AN339" s="19"/>
      <c r="AO339" s="19"/>
      <c r="AP339" s="19"/>
      <c r="AQ339" s="19"/>
      <c r="AR339" s="17"/>
    </row>
    <row r="340" spans="1:44" s="34" customFormat="1" ht="43.5" customHeight="1">
      <c r="A340" s="10">
        <v>332</v>
      </c>
      <c r="B340" s="106" t="s">
        <v>591</v>
      </c>
      <c r="C340" s="106" t="s">
        <v>592</v>
      </c>
      <c r="D340" s="28" t="s">
        <v>19</v>
      </c>
      <c r="E340" s="13">
        <v>20</v>
      </c>
      <c r="F340" s="57">
        <v>7669</v>
      </c>
      <c r="G340" s="15">
        <f t="shared" si="5"/>
        <v>153380</v>
      </c>
      <c r="H340" s="19"/>
      <c r="I340" s="19"/>
      <c r="J340" s="19"/>
      <c r="K340" s="19"/>
      <c r="L340" s="19"/>
      <c r="M340" s="19"/>
      <c r="N340" s="19"/>
      <c r="O340" s="19"/>
      <c r="P340" s="19"/>
      <c r="Q340" s="19"/>
      <c r="R340" s="19"/>
      <c r="S340" s="19"/>
      <c r="T340" s="19"/>
      <c r="U340" s="19"/>
      <c r="V340" s="19"/>
      <c r="W340" s="19"/>
      <c r="X340" s="19"/>
      <c r="Y340" s="19"/>
      <c r="Z340" s="158"/>
      <c r="AA340" s="19"/>
      <c r="AB340" s="79">
        <v>7400</v>
      </c>
      <c r="AC340" s="19"/>
      <c r="AD340" s="19"/>
      <c r="AE340" s="19"/>
      <c r="AF340" s="19"/>
      <c r="AG340" s="19"/>
      <c r="AH340" s="19"/>
      <c r="AI340" s="19"/>
      <c r="AJ340" s="19"/>
      <c r="AK340" s="19"/>
      <c r="AL340" s="19"/>
      <c r="AM340" s="19"/>
      <c r="AN340" s="19"/>
      <c r="AO340" s="19"/>
      <c r="AP340" s="19"/>
      <c r="AQ340" s="19"/>
      <c r="AR340" s="17"/>
    </row>
    <row r="341" spans="1:44" s="34" customFormat="1" ht="43.5" customHeight="1">
      <c r="A341" s="10">
        <v>333</v>
      </c>
      <c r="B341" s="106" t="s">
        <v>593</v>
      </c>
      <c r="C341" s="106" t="s">
        <v>594</v>
      </c>
      <c r="D341" s="28" t="s">
        <v>19</v>
      </c>
      <c r="E341" s="13">
        <v>20</v>
      </c>
      <c r="F341" s="57">
        <v>7669</v>
      </c>
      <c r="G341" s="15">
        <f t="shared" si="5"/>
        <v>153380</v>
      </c>
      <c r="H341" s="19"/>
      <c r="I341" s="19"/>
      <c r="J341" s="19"/>
      <c r="K341" s="19"/>
      <c r="L341" s="19"/>
      <c r="M341" s="19"/>
      <c r="N341" s="19"/>
      <c r="O341" s="19"/>
      <c r="P341" s="19"/>
      <c r="Q341" s="19"/>
      <c r="R341" s="19"/>
      <c r="S341" s="19"/>
      <c r="T341" s="19"/>
      <c r="U341" s="19"/>
      <c r="V341" s="19"/>
      <c r="W341" s="19"/>
      <c r="X341" s="19"/>
      <c r="Y341" s="19"/>
      <c r="Z341" s="158"/>
      <c r="AA341" s="19"/>
      <c r="AB341" s="79">
        <v>7400</v>
      </c>
      <c r="AC341" s="19"/>
      <c r="AD341" s="19"/>
      <c r="AE341" s="19"/>
      <c r="AF341" s="19"/>
      <c r="AG341" s="19"/>
      <c r="AH341" s="19"/>
      <c r="AI341" s="19"/>
      <c r="AJ341" s="19"/>
      <c r="AK341" s="19"/>
      <c r="AL341" s="19"/>
      <c r="AM341" s="19"/>
      <c r="AN341" s="19"/>
      <c r="AO341" s="19"/>
      <c r="AP341" s="19"/>
      <c r="AQ341" s="19"/>
      <c r="AR341" s="17"/>
    </row>
    <row r="342" spans="1:44" s="34" customFormat="1" ht="43.5" customHeight="1">
      <c r="A342" s="10">
        <v>334</v>
      </c>
      <c r="B342" s="106" t="s">
        <v>595</v>
      </c>
      <c r="C342" s="106" t="s">
        <v>596</v>
      </c>
      <c r="D342" s="28" t="s">
        <v>19</v>
      </c>
      <c r="E342" s="13">
        <v>20</v>
      </c>
      <c r="F342" s="57">
        <v>7669</v>
      </c>
      <c r="G342" s="15">
        <f t="shared" si="5"/>
        <v>153380</v>
      </c>
      <c r="H342" s="19"/>
      <c r="I342" s="19"/>
      <c r="J342" s="19"/>
      <c r="K342" s="19"/>
      <c r="L342" s="19"/>
      <c r="M342" s="19"/>
      <c r="N342" s="19"/>
      <c r="O342" s="19"/>
      <c r="P342" s="19"/>
      <c r="Q342" s="19"/>
      <c r="R342" s="19"/>
      <c r="S342" s="19"/>
      <c r="T342" s="19"/>
      <c r="U342" s="19"/>
      <c r="V342" s="19"/>
      <c r="W342" s="19"/>
      <c r="X342" s="19"/>
      <c r="Y342" s="19"/>
      <c r="Z342" s="158"/>
      <c r="AA342" s="19"/>
      <c r="AB342" s="79">
        <v>7400</v>
      </c>
      <c r="AC342" s="19"/>
      <c r="AD342" s="19"/>
      <c r="AE342" s="19"/>
      <c r="AF342" s="19"/>
      <c r="AG342" s="19"/>
      <c r="AH342" s="19"/>
      <c r="AI342" s="19"/>
      <c r="AJ342" s="19"/>
      <c r="AK342" s="19"/>
      <c r="AL342" s="19"/>
      <c r="AM342" s="19"/>
      <c r="AN342" s="19"/>
      <c r="AO342" s="19"/>
      <c r="AP342" s="19"/>
      <c r="AQ342" s="19"/>
      <c r="AR342" s="17"/>
    </row>
    <row r="343" spans="1:44" s="34" customFormat="1" ht="43.5" customHeight="1">
      <c r="A343" s="10">
        <v>335</v>
      </c>
      <c r="B343" s="106" t="s">
        <v>597</v>
      </c>
      <c r="C343" s="106" t="s">
        <v>598</v>
      </c>
      <c r="D343" s="28" t="s">
        <v>19</v>
      </c>
      <c r="E343" s="13">
        <v>20</v>
      </c>
      <c r="F343" s="57">
        <v>7669</v>
      </c>
      <c r="G343" s="15">
        <f t="shared" si="5"/>
        <v>153380</v>
      </c>
      <c r="H343" s="19"/>
      <c r="I343" s="19"/>
      <c r="J343" s="19"/>
      <c r="K343" s="19"/>
      <c r="L343" s="19"/>
      <c r="M343" s="19"/>
      <c r="N343" s="19"/>
      <c r="O343" s="19"/>
      <c r="P343" s="19"/>
      <c r="Q343" s="19"/>
      <c r="R343" s="19"/>
      <c r="S343" s="19"/>
      <c r="T343" s="19"/>
      <c r="U343" s="19"/>
      <c r="V343" s="19"/>
      <c r="W343" s="19"/>
      <c r="X343" s="19"/>
      <c r="Y343" s="19"/>
      <c r="Z343" s="158"/>
      <c r="AA343" s="19"/>
      <c r="AB343" s="79">
        <v>7400</v>
      </c>
      <c r="AC343" s="19"/>
      <c r="AD343" s="19"/>
      <c r="AE343" s="19"/>
      <c r="AF343" s="19"/>
      <c r="AG343" s="19"/>
      <c r="AH343" s="19"/>
      <c r="AI343" s="19"/>
      <c r="AJ343" s="19"/>
      <c r="AK343" s="19"/>
      <c r="AL343" s="19"/>
      <c r="AM343" s="19"/>
      <c r="AN343" s="19"/>
      <c r="AO343" s="19"/>
      <c r="AP343" s="19"/>
      <c r="AQ343" s="19"/>
      <c r="AR343" s="17"/>
    </row>
    <row r="344" spans="1:44" s="34" customFormat="1" ht="43.5" customHeight="1">
      <c r="A344" s="10">
        <v>336</v>
      </c>
      <c r="B344" s="106" t="s">
        <v>599</v>
      </c>
      <c r="C344" s="106" t="s">
        <v>600</v>
      </c>
      <c r="D344" s="28" t="s">
        <v>19</v>
      </c>
      <c r="E344" s="13">
        <v>20</v>
      </c>
      <c r="F344" s="57">
        <v>74986</v>
      </c>
      <c r="G344" s="15">
        <f t="shared" si="5"/>
        <v>1499720</v>
      </c>
      <c r="H344" s="19"/>
      <c r="I344" s="19"/>
      <c r="J344" s="19"/>
      <c r="K344" s="19"/>
      <c r="L344" s="19"/>
      <c r="M344" s="19"/>
      <c r="N344" s="19"/>
      <c r="O344" s="19"/>
      <c r="P344" s="19"/>
      <c r="Q344" s="19"/>
      <c r="R344" s="19"/>
      <c r="S344" s="19"/>
      <c r="T344" s="19"/>
      <c r="U344" s="19"/>
      <c r="V344" s="19"/>
      <c r="W344" s="19"/>
      <c r="X344" s="19"/>
      <c r="Y344" s="19"/>
      <c r="Z344" s="158"/>
      <c r="AA344" s="19"/>
      <c r="AB344" s="79">
        <v>70000</v>
      </c>
      <c r="AC344" s="19"/>
      <c r="AD344" s="19"/>
      <c r="AE344" s="19"/>
      <c r="AF344" s="19"/>
      <c r="AG344" s="19"/>
      <c r="AH344" s="19"/>
      <c r="AI344" s="19"/>
      <c r="AJ344" s="19"/>
      <c r="AK344" s="19"/>
      <c r="AL344" s="19"/>
      <c r="AM344" s="19"/>
      <c r="AN344" s="19"/>
      <c r="AO344" s="19"/>
      <c r="AP344" s="19"/>
      <c r="AQ344" s="19"/>
      <c r="AR344" s="17"/>
    </row>
    <row r="345" spans="1:44" s="34" customFormat="1" ht="43.5" customHeight="1">
      <c r="A345" s="10">
        <v>337</v>
      </c>
      <c r="B345" s="106" t="s">
        <v>601</v>
      </c>
      <c r="C345" s="106" t="s">
        <v>602</v>
      </c>
      <c r="D345" s="28" t="s">
        <v>19</v>
      </c>
      <c r="E345" s="13">
        <v>20</v>
      </c>
      <c r="F345" s="57">
        <v>74986</v>
      </c>
      <c r="G345" s="15">
        <f t="shared" si="5"/>
        <v>1499720</v>
      </c>
      <c r="H345" s="19"/>
      <c r="I345" s="19"/>
      <c r="J345" s="19"/>
      <c r="K345" s="19"/>
      <c r="L345" s="19"/>
      <c r="M345" s="19"/>
      <c r="N345" s="19"/>
      <c r="O345" s="19"/>
      <c r="P345" s="19"/>
      <c r="Q345" s="19"/>
      <c r="R345" s="19"/>
      <c r="S345" s="19"/>
      <c r="T345" s="19"/>
      <c r="U345" s="19"/>
      <c r="V345" s="19"/>
      <c r="W345" s="19"/>
      <c r="X345" s="19"/>
      <c r="Y345" s="19"/>
      <c r="Z345" s="158"/>
      <c r="AA345" s="19"/>
      <c r="AB345" s="79">
        <v>70000</v>
      </c>
      <c r="AC345" s="19"/>
      <c r="AD345" s="19"/>
      <c r="AE345" s="19"/>
      <c r="AF345" s="19"/>
      <c r="AG345" s="19"/>
      <c r="AH345" s="19"/>
      <c r="AI345" s="19"/>
      <c r="AJ345" s="19"/>
      <c r="AK345" s="19"/>
      <c r="AL345" s="19"/>
      <c r="AM345" s="19"/>
      <c r="AN345" s="19"/>
      <c r="AO345" s="19"/>
      <c r="AP345" s="19"/>
      <c r="AQ345" s="19"/>
      <c r="AR345" s="17"/>
    </row>
    <row r="346" spans="1:44" s="34" customFormat="1" ht="43.5" customHeight="1">
      <c r="A346" s="10">
        <v>338</v>
      </c>
      <c r="B346" s="106" t="s">
        <v>603</v>
      </c>
      <c r="C346" s="106" t="s">
        <v>604</v>
      </c>
      <c r="D346" s="28" t="s">
        <v>19</v>
      </c>
      <c r="E346" s="13">
        <v>1</v>
      </c>
      <c r="F346" s="57">
        <v>237636</v>
      </c>
      <c r="G346" s="15">
        <f t="shared" si="5"/>
        <v>237636</v>
      </c>
      <c r="H346" s="19"/>
      <c r="I346" s="19"/>
      <c r="J346" s="19"/>
      <c r="K346" s="19"/>
      <c r="L346" s="19"/>
      <c r="M346" s="19"/>
      <c r="N346" s="19"/>
      <c r="O346" s="19"/>
      <c r="P346" s="19"/>
      <c r="Q346" s="19"/>
      <c r="R346" s="19"/>
      <c r="S346" s="19"/>
      <c r="T346" s="19"/>
      <c r="U346" s="19"/>
      <c r="V346" s="19"/>
      <c r="W346" s="19"/>
      <c r="X346" s="19"/>
      <c r="Y346" s="19"/>
      <c r="Z346" s="158"/>
      <c r="AA346" s="19"/>
      <c r="AB346" s="79">
        <v>227304</v>
      </c>
      <c r="AC346" s="19"/>
      <c r="AD346" s="19"/>
      <c r="AE346" s="19"/>
      <c r="AF346" s="19"/>
      <c r="AG346" s="19"/>
      <c r="AH346" s="19"/>
      <c r="AI346" s="19"/>
      <c r="AJ346" s="19"/>
      <c r="AK346" s="19"/>
      <c r="AL346" s="19"/>
      <c r="AM346" s="19"/>
      <c r="AN346" s="19"/>
      <c r="AO346" s="19"/>
      <c r="AP346" s="19"/>
      <c r="AQ346" s="19"/>
      <c r="AR346" s="17"/>
    </row>
    <row r="347" spans="1:44" s="34" customFormat="1" ht="43.5" customHeight="1">
      <c r="A347" s="10">
        <v>339</v>
      </c>
      <c r="B347" s="104" t="s">
        <v>605</v>
      </c>
      <c r="C347" s="106" t="s">
        <v>606</v>
      </c>
      <c r="D347" s="28" t="s">
        <v>19</v>
      </c>
      <c r="E347" s="13">
        <v>5</v>
      </c>
      <c r="F347" s="57">
        <v>9419</v>
      </c>
      <c r="G347" s="15">
        <f t="shared" si="5"/>
        <v>47095</v>
      </c>
      <c r="H347" s="19"/>
      <c r="I347" s="19"/>
      <c r="J347" s="19"/>
      <c r="K347" s="19"/>
      <c r="L347" s="19"/>
      <c r="M347" s="19"/>
      <c r="N347" s="19"/>
      <c r="O347" s="19"/>
      <c r="P347" s="19"/>
      <c r="Q347" s="19"/>
      <c r="R347" s="19"/>
      <c r="S347" s="19"/>
      <c r="T347" s="19"/>
      <c r="U347" s="19"/>
      <c r="V347" s="19"/>
      <c r="W347" s="19"/>
      <c r="X347" s="19"/>
      <c r="Y347" s="19"/>
      <c r="Z347" s="158"/>
      <c r="AA347" s="19"/>
      <c r="AB347" s="79">
        <v>9009</v>
      </c>
      <c r="AC347" s="19"/>
      <c r="AD347" s="19"/>
      <c r="AE347" s="19"/>
      <c r="AF347" s="19"/>
      <c r="AG347" s="19"/>
      <c r="AH347" s="19"/>
      <c r="AI347" s="19"/>
      <c r="AJ347" s="19"/>
      <c r="AK347" s="19"/>
      <c r="AL347" s="19"/>
      <c r="AM347" s="19"/>
      <c r="AN347" s="19"/>
      <c r="AO347" s="19"/>
      <c r="AP347" s="19"/>
      <c r="AQ347" s="19"/>
      <c r="AR347" s="17"/>
    </row>
    <row r="348" spans="1:44" s="34" customFormat="1" ht="43.5" customHeight="1">
      <c r="A348" s="10">
        <v>340</v>
      </c>
      <c r="B348" s="106" t="s">
        <v>607</v>
      </c>
      <c r="C348" s="106" t="s">
        <v>608</v>
      </c>
      <c r="D348" s="28" t="s">
        <v>19</v>
      </c>
      <c r="E348" s="13">
        <v>5</v>
      </c>
      <c r="F348" s="57">
        <v>13041</v>
      </c>
      <c r="G348" s="15">
        <f t="shared" si="5"/>
        <v>65205</v>
      </c>
      <c r="H348" s="19"/>
      <c r="I348" s="19"/>
      <c r="J348" s="19"/>
      <c r="K348" s="19"/>
      <c r="L348" s="19"/>
      <c r="M348" s="19"/>
      <c r="N348" s="19"/>
      <c r="O348" s="19"/>
      <c r="P348" s="19"/>
      <c r="Q348" s="19"/>
      <c r="R348" s="19"/>
      <c r="S348" s="19"/>
      <c r="T348" s="19"/>
      <c r="U348" s="19"/>
      <c r="V348" s="19"/>
      <c r="W348" s="19"/>
      <c r="X348" s="19"/>
      <c r="Y348" s="19"/>
      <c r="Z348" s="158"/>
      <c r="AA348" s="19"/>
      <c r="AB348" s="79">
        <v>12474</v>
      </c>
      <c r="AC348" s="19"/>
      <c r="AD348" s="19"/>
      <c r="AE348" s="19"/>
      <c r="AF348" s="19"/>
      <c r="AG348" s="19"/>
      <c r="AH348" s="19"/>
      <c r="AI348" s="19"/>
      <c r="AJ348" s="19"/>
      <c r="AK348" s="19"/>
      <c r="AL348" s="19"/>
      <c r="AM348" s="19"/>
      <c r="AN348" s="19"/>
      <c r="AO348" s="19"/>
      <c r="AP348" s="19"/>
      <c r="AQ348" s="19"/>
      <c r="AR348" s="17"/>
    </row>
    <row r="349" spans="1:44" s="34" customFormat="1" ht="43.5" customHeight="1">
      <c r="A349" s="10">
        <v>341</v>
      </c>
      <c r="B349" s="106" t="s">
        <v>609</v>
      </c>
      <c r="C349" s="106" t="s">
        <v>610</v>
      </c>
      <c r="D349" s="28" t="s">
        <v>19</v>
      </c>
      <c r="E349" s="13">
        <v>5</v>
      </c>
      <c r="F349" s="57">
        <v>49278</v>
      </c>
      <c r="G349" s="15">
        <f t="shared" si="5"/>
        <v>246390</v>
      </c>
      <c r="H349" s="19"/>
      <c r="I349" s="19"/>
      <c r="J349" s="19"/>
      <c r="K349" s="19"/>
      <c r="L349" s="19"/>
      <c r="M349" s="19"/>
      <c r="N349" s="19"/>
      <c r="O349" s="19"/>
      <c r="P349" s="19"/>
      <c r="Q349" s="19"/>
      <c r="R349" s="19"/>
      <c r="S349" s="19"/>
      <c r="T349" s="19"/>
      <c r="U349" s="19"/>
      <c r="V349" s="19"/>
      <c r="W349" s="19"/>
      <c r="X349" s="19"/>
      <c r="Y349" s="19"/>
      <c r="Z349" s="158"/>
      <c r="AA349" s="19"/>
      <c r="AB349" s="79">
        <v>47135</v>
      </c>
      <c r="AC349" s="19"/>
      <c r="AD349" s="19"/>
      <c r="AE349" s="19"/>
      <c r="AF349" s="19"/>
      <c r="AG349" s="19"/>
      <c r="AH349" s="19"/>
      <c r="AI349" s="19"/>
      <c r="AJ349" s="19"/>
      <c r="AK349" s="19"/>
      <c r="AL349" s="19"/>
      <c r="AM349" s="19"/>
      <c r="AN349" s="19"/>
      <c r="AO349" s="19"/>
      <c r="AP349" s="19"/>
      <c r="AQ349" s="19"/>
      <c r="AR349" s="17"/>
    </row>
    <row r="350" spans="1:44" s="34" customFormat="1" ht="43.5" customHeight="1">
      <c r="A350" s="10">
        <v>342</v>
      </c>
      <c r="B350" s="106" t="s">
        <v>611</v>
      </c>
      <c r="C350" s="106" t="s">
        <v>612</v>
      </c>
      <c r="D350" s="28" t="s">
        <v>19</v>
      </c>
      <c r="E350" s="13">
        <v>5</v>
      </c>
      <c r="F350" s="57">
        <v>48289</v>
      </c>
      <c r="G350" s="15">
        <f t="shared" si="5"/>
        <v>241445</v>
      </c>
      <c r="H350" s="19"/>
      <c r="I350" s="19"/>
      <c r="J350" s="19"/>
      <c r="K350" s="19"/>
      <c r="L350" s="19"/>
      <c r="M350" s="19"/>
      <c r="N350" s="19"/>
      <c r="O350" s="19"/>
      <c r="P350" s="19"/>
      <c r="Q350" s="19"/>
      <c r="R350" s="19"/>
      <c r="S350" s="19"/>
      <c r="T350" s="19"/>
      <c r="U350" s="19"/>
      <c r="V350" s="19"/>
      <c r="W350" s="19"/>
      <c r="X350" s="19"/>
      <c r="Y350" s="19"/>
      <c r="Z350" s="158"/>
      <c r="AA350" s="19"/>
      <c r="AB350" s="79">
        <v>46189</v>
      </c>
      <c r="AC350" s="19"/>
      <c r="AD350" s="19"/>
      <c r="AE350" s="19"/>
      <c r="AF350" s="19"/>
      <c r="AG350" s="19"/>
      <c r="AH350" s="19"/>
      <c r="AI350" s="19"/>
      <c r="AJ350" s="19"/>
      <c r="AK350" s="19"/>
      <c r="AL350" s="19"/>
      <c r="AM350" s="19"/>
      <c r="AN350" s="19"/>
      <c r="AO350" s="19"/>
      <c r="AP350" s="19"/>
      <c r="AQ350" s="19"/>
      <c r="AR350" s="17"/>
    </row>
    <row r="351" spans="1:44" s="34" customFormat="1" ht="43.5" customHeight="1">
      <c r="A351" s="10">
        <v>343</v>
      </c>
      <c r="B351" s="106" t="s">
        <v>613</v>
      </c>
      <c r="C351" s="106" t="s">
        <v>614</v>
      </c>
      <c r="D351" s="28" t="s">
        <v>19</v>
      </c>
      <c r="E351" s="13">
        <v>20</v>
      </c>
      <c r="F351" s="57">
        <v>4474</v>
      </c>
      <c r="G351" s="15">
        <f t="shared" si="5"/>
        <v>89480</v>
      </c>
      <c r="H351" s="19"/>
      <c r="I351" s="19"/>
      <c r="J351" s="19"/>
      <c r="K351" s="19"/>
      <c r="L351" s="19"/>
      <c r="M351" s="19"/>
      <c r="N351" s="19"/>
      <c r="O351" s="19"/>
      <c r="P351" s="19"/>
      <c r="Q351" s="19"/>
      <c r="R351" s="19"/>
      <c r="S351" s="19"/>
      <c r="T351" s="19"/>
      <c r="U351" s="19"/>
      <c r="V351" s="19"/>
      <c r="W351" s="19"/>
      <c r="X351" s="19"/>
      <c r="Y351" s="19"/>
      <c r="Z351" s="158"/>
      <c r="AA351" s="19"/>
      <c r="AB351" s="79">
        <v>4340</v>
      </c>
      <c r="AC351" s="19"/>
      <c r="AD351" s="19"/>
      <c r="AE351" s="19"/>
      <c r="AF351" s="19"/>
      <c r="AG351" s="19"/>
      <c r="AH351" s="19"/>
      <c r="AI351" s="19"/>
      <c r="AJ351" s="19"/>
      <c r="AK351" s="19"/>
      <c r="AL351" s="19"/>
      <c r="AM351" s="19"/>
      <c r="AN351" s="19"/>
      <c r="AO351" s="19"/>
      <c r="AP351" s="19"/>
      <c r="AQ351" s="19"/>
      <c r="AR351" s="17"/>
    </row>
    <row r="352" spans="1:44" s="34" customFormat="1" ht="43.5" customHeight="1">
      <c r="A352" s="10">
        <v>344</v>
      </c>
      <c r="B352" s="106" t="s">
        <v>615</v>
      </c>
      <c r="C352" s="106" t="s">
        <v>616</v>
      </c>
      <c r="D352" s="28" t="s">
        <v>19</v>
      </c>
      <c r="E352" s="13">
        <v>20</v>
      </c>
      <c r="F352" s="57">
        <v>4474</v>
      </c>
      <c r="G352" s="15">
        <f t="shared" si="5"/>
        <v>89480</v>
      </c>
      <c r="H352" s="19"/>
      <c r="I352" s="19"/>
      <c r="J352" s="19"/>
      <c r="K352" s="19"/>
      <c r="L352" s="19"/>
      <c r="M352" s="19"/>
      <c r="N352" s="19"/>
      <c r="O352" s="19"/>
      <c r="P352" s="19"/>
      <c r="Q352" s="19"/>
      <c r="R352" s="19"/>
      <c r="S352" s="19"/>
      <c r="T352" s="19"/>
      <c r="U352" s="19"/>
      <c r="V352" s="19"/>
      <c r="W352" s="19"/>
      <c r="X352" s="19"/>
      <c r="Y352" s="19"/>
      <c r="Z352" s="158"/>
      <c r="AA352" s="19"/>
      <c r="AB352" s="79">
        <v>4340</v>
      </c>
      <c r="AC352" s="19"/>
      <c r="AD352" s="19"/>
      <c r="AE352" s="19"/>
      <c r="AF352" s="19"/>
      <c r="AG352" s="19"/>
      <c r="AH352" s="19"/>
      <c r="AI352" s="19"/>
      <c r="AJ352" s="19"/>
      <c r="AK352" s="19"/>
      <c r="AL352" s="19"/>
      <c r="AM352" s="19"/>
      <c r="AN352" s="19"/>
      <c r="AO352" s="19"/>
      <c r="AP352" s="19"/>
      <c r="AQ352" s="19"/>
      <c r="AR352" s="17"/>
    </row>
    <row r="353" spans="1:44" s="34" customFormat="1" ht="43.5" customHeight="1">
      <c r="A353" s="10">
        <v>345</v>
      </c>
      <c r="B353" s="106" t="s">
        <v>617</v>
      </c>
      <c r="C353" s="106" t="s">
        <v>618</v>
      </c>
      <c r="D353" s="28" t="s">
        <v>19</v>
      </c>
      <c r="E353" s="13">
        <v>20</v>
      </c>
      <c r="F353" s="57">
        <v>4474</v>
      </c>
      <c r="G353" s="15">
        <f t="shared" si="5"/>
        <v>89480</v>
      </c>
      <c r="H353" s="19"/>
      <c r="I353" s="19"/>
      <c r="J353" s="19"/>
      <c r="K353" s="19"/>
      <c r="L353" s="19"/>
      <c r="M353" s="19"/>
      <c r="N353" s="19"/>
      <c r="O353" s="19"/>
      <c r="P353" s="19"/>
      <c r="Q353" s="19"/>
      <c r="R353" s="19"/>
      <c r="S353" s="19"/>
      <c r="T353" s="19"/>
      <c r="U353" s="19"/>
      <c r="V353" s="19"/>
      <c r="W353" s="19"/>
      <c r="X353" s="19"/>
      <c r="Y353" s="19"/>
      <c r="Z353" s="158"/>
      <c r="AA353" s="19"/>
      <c r="AB353" s="79">
        <v>4340</v>
      </c>
      <c r="AC353" s="19"/>
      <c r="AD353" s="19"/>
      <c r="AE353" s="19"/>
      <c r="AF353" s="19"/>
      <c r="AG353" s="19"/>
      <c r="AH353" s="19"/>
      <c r="AI353" s="19"/>
      <c r="AJ353" s="19"/>
      <c r="AK353" s="19"/>
      <c r="AL353" s="19"/>
      <c r="AM353" s="19"/>
      <c r="AN353" s="19"/>
      <c r="AO353" s="19"/>
      <c r="AP353" s="19"/>
      <c r="AQ353" s="19"/>
      <c r="AR353" s="17"/>
    </row>
    <row r="354" spans="1:44" s="34" customFormat="1" ht="43.5" customHeight="1">
      <c r="A354" s="10">
        <v>346</v>
      </c>
      <c r="B354" s="106" t="s">
        <v>619</v>
      </c>
      <c r="C354" s="106" t="s">
        <v>620</v>
      </c>
      <c r="D354" s="28" t="s">
        <v>19</v>
      </c>
      <c r="E354" s="13">
        <v>20</v>
      </c>
      <c r="F354" s="57">
        <v>4474</v>
      </c>
      <c r="G354" s="15">
        <f t="shared" si="5"/>
        <v>89480</v>
      </c>
      <c r="H354" s="19"/>
      <c r="I354" s="19"/>
      <c r="J354" s="19"/>
      <c r="K354" s="19"/>
      <c r="L354" s="19"/>
      <c r="M354" s="19"/>
      <c r="N354" s="19"/>
      <c r="O354" s="19"/>
      <c r="P354" s="19"/>
      <c r="Q354" s="19"/>
      <c r="R354" s="19"/>
      <c r="S354" s="19"/>
      <c r="T354" s="19"/>
      <c r="U354" s="19"/>
      <c r="V354" s="19"/>
      <c r="W354" s="19"/>
      <c r="X354" s="19"/>
      <c r="Y354" s="19"/>
      <c r="Z354" s="158"/>
      <c r="AA354" s="19"/>
      <c r="AB354" s="79">
        <v>4340</v>
      </c>
      <c r="AC354" s="19"/>
      <c r="AD354" s="19"/>
      <c r="AE354" s="19"/>
      <c r="AF354" s="19"/>
      <c r="AG354" s="19"/>
      <c r="AH354" s="19"/>
      <c r="AI354" s="19"/>
      <c r="AJ354" s="19"/>
      <c r="AK354" s="19"/>
      <c r="AL354" s="19"/>
      <c r="AM354" s="19"/>
      <c r="AN354" s="19"/>
      <c r="AO354" s="19"/>
      <c r="AP354" s="19"/>
      <c r="AQ354" s="19"/>
      <c r="AR354" s="17"/>
    </row>
    <row r="355" spans="1:44" s="34" customFormat="1" ht="43.5" customHeight="1">
      <c r="A355" s="10">
        <v>347</v>
      </c>
      <c r="B355" s="106" t="s">
        <v>621</v>
      </c>
      <c r="C355" s="106" t="s">
        <v>622</v>
      </c>
      <c r="D355" s="28" t="s">
        <v>19</v>
      </c>
      <c r="E355" s="13">
        <v>20</v>
      </c>
      <c r="F355" s="57">
        <v>4474</v>
      </c>
      <c r="G355" s="15">
        <f t="shared" si="5"/>
        <v>89480</v>
      </c>
      <c r="H355" s="19"/>
      <c r="I355" s="19"/>
      <c r="J355" s="19"/>
      <c r="K355" s="19"/>
      <c r="L355" s="19"/>
      <c r="M355" s="19"/>
      <c r="N355" s="19"/>
      <c r="O355" s="19"/>
      <c r="P355" s="19"/>
      <c r="Q355" s="19"/>
      <c r="R355" s="19"/>
      <c r="S355" s="19"/>
      <c r="T355" s="19"/>
      <c r="U355" s="19"/>
      <c r="V355" s="19"/>
      <c r="W355" s="19"/>
      <c r="X355" s="19"/>
      <c r="Y355" s="19"/>
      <c r="Z355" s="158"/>
      <c r="AA355" s="19"/>
      <c r="AB355" s="79">
        <v>4340</v>
      </c>
      <c r="AC355" s="19"/>
      <c r="AD355" s="19"/>
      <c r="AE355" s="19"/>
      <c r="AF355" s="19"/>
      <c r="AG355" s="19"/>
      <c r="AH355" s="19"/>
      <c r="AI355" s="19"/>
      <c r="AJ355" s="19"/>
      <c r="AK355" s="19"/>
      <c r="AL355" s="19"/>
      <c r="AM355" s="19"/>
      <c r="AN355" s="19"/>
      <c r="AO355" s="19"/>
      <c r="AP355" s="19"/>
      <c r="AQ355" s="19"/>
      <c r="AR355" s="17"/>
    </row>
    <row r="356" spans="1:44" s="34" customFormat="1" ht="43.5" customHeight="1">
      <c r="A356" s="10">
        <v>348</v>
      </c>
      <c r="B356" s="106" t="s">
        <v>623</v>
      </c>
      <c r="C356" s="106" t="s">
        <v>624</v>
      </c>
      <c r="D356" s="28" t="s">
        <v>19</v>
      </c>
      <c r="E356" s="13">
        <v>20</v>
      </c>
      <c r="F356" s="57">
        <v>4474</v>
      </c>
      <c r="G356" s="15">
        <f t="shared" si="5"/>
        <v>89480</v>
      </c>
      <c r="H356" s="19"/>
      <c r="I356" s="19"/>
      <c r="J356" s="19"/>
      <c r="K356" s="19"/>
      <c r="L356" s="19"/>
      <c r="M356" s="19"/>
      <c r="N356" s="19"/>
      <c r="O356" s="19"/>
      <c r="P356" s="19"/>
      <c r="Q356" s="19"/>
      <c r="R356" s="19"/>
      <c r="S356" s="19"/>
      <c r="T356" s="19"/>
      <c r="U356" s="19"/>
      <c r="V356" s="19"/>
      <c r="W356" s="19"/>
      <c r="X356" s="19"/>
      <c r="Y356" s="19"/>
      <c r="Z356" s="158"/>
      <c r="AA356" s="19"/>
      <c r="AB356" s="79">
        <v>4340</v>
      </c>
      <c r="AC356" s="19"/>
      <c r="AD356" s="19"/>
      <c r="AE356" s="19"/>
      <c r="AF356" s="19"/>
      <c r="AG356" s="19"/>
      <c r="AH356" s="19"/>
      <c r="AI356" s="19"/>
      <c r="AJ356" s="19"/>
      <c r="AK356" s="19"/>
      <c r="AL356" s="19"/>
      <c r="AM356" s="19"/>
      <c r="AN356" s="19"/>
      <c r="AO356" s="19"/>
      <c r="AP356" s="19"/>
      <c r="AQ356" s="19"/>
      <c r="AR356" s="17"/>
    </row>
    <row r="357" spans="1:44" s="34" customFormat="1" ht="43.5" customHeight="1">
      <c r="A357" s="10">
        <v>349</v>
      </c>
      <c r="B357" s="106" t="s">
        <v>625</v>
      </c>
      <c r="C357" s="106" t="s">
        <v>626</v>
      </c>
      <c r="D357" s="28" t="s">
        <v>19</v>
      </c>
      <c r="E357" s="13">
        <v>20</v>
      </c>
      <c r="F357" s="57">
        <v>4474</v>
      </c>
      <c r="G357" s="15">
        <f t="shared" si="5"/>
        <v>89480</v>
      </c>
      <c r="H357" s="19"/>
      <c r="I357" s="19"/>
      <c r="J357" s="19"/>
      <c r="K357" s="19"/>
      <c r="L357" s="19"/>
      <c r="M357" s="19"/>
      <c r="N357" s="19"/>
      <c r="O357" s="19"/>
      <c r="P357" s="19"/>
      <c r="Q357" s="19"/>
      <c r="R357" s="19"/>
      <c r="S357" s="19"/>
      <c r="T357" s="19"/>
      <c r="U357" s="19"/>
      <c r="V357" s="19"/>
      <c r="W357" s="19"/>
      <c r="X357" s="19"/>
      <c r="Y357" s="19"/>
      <c r="Z357" s="158"/>
      <c r="AA357" s="19"/>
      <c r="AB357" s="79">
        <v>4340</v>
      </c>
      <c r="AC357" s="19"/>
      <c r="AD357" s="19"/>
      <c r="AE357" s="19"/>
      <c r="AF357" s="19"/>
      <c r="AG357" s="19"/>
      <c r="AH357" s="19"/>
      <c r="AI357" s="19"/>
      <c r="AJ357" s="19"/>
      <c r="AK357" s="19"/>
      <c r="AL357" s="19"/>
      <c r="AM357" s="19"/>
      <c r="AN357" s="19"/>
      <c r="AO357" s="19"/>
      <c r="AP357" s="19"/>
      <c r="AQ357" s="19"/>
      <c r="AR357" s="17"/>
    </row>
    <row r="358" spans="1:44" s="34" customFormat="1" ht="43.5" customHeight="1">
      <c r="A358" s="10">
        <v>350</v>
      </c>
      <c r="B358" s="106" t="s">
        <v>627</v>
      </c>
      <c r="C358" s="106" t="s">
        <v>628</v>
      </c>
      <c r="D358" s="28" t="s">
        <v>19</v>
      </c>
      <c r="E358" s="13">
        <v>20</v>
      </c>
      <c r="F358" s="57">
        <v>4474</v>
      </c>
      <c r="G358" s="15">
        <f t="shared" si="5"/>
        <v>89480</v>
      </c>
      <c r="H358" s="19"/>
      <c r="I358" s="19"/>
      <c r="J358" s="19"/>
      <c r="K358" s="19"/>
      <c r="L358" s="19"/>
      <c r="M358" s="19"/>
      <c r="N358" s="19"/>
      <c r="O358" s="19"/>
      <c r="P358" s="19"/>
      <c r="Q358" s="19"/>
      <c r="R358" s="19"/>
      <c r="S358" s="19"/>
      <c r="T358" s="19"/>
      <c r="U358" s="19"/>
      <c r="V358" s="19"/>
      <c r="W358" s="19"/>
      <c r="X358" s="19"/>
      <c r="Y358" s="19"/>
      <c r="Z358" s="158"/>
      <c r="AA358" s="19"/>
      <c r="AB358" s="79">
        <v>4340</v>
      </c>
      <c r="AC358" s="19"/>
      <c r="AD358" s="19"/>
      <c r="AE358" s="19"/>
      <c r="AF358" s="19"/>
      <c r="AG358" s="19"/>
      <c r="AH358" s="19"/>
      <c r="AI358" s="19"/>
      <c r="AJ358" s="19"/>
      <c r="AK358" s="19"/>
      <c r="AL358" s="19"/>
      <c r="AM358" s="19"/>
      <c r="AN358" s="19"/>
      <c r="AO358" s="19"/>
      <c r="AP358" s="19"/>
      <c r="AQ358" s="19"/>
      <c r="AR358" s="17"/>
    </row>
    <row r="359" spans="1:44" s="34" customFormat="1" ht="43.5" customHeight="1">
      <c r="A359" s="10">
        <v>351</v>
      </c>
      <c r="B359" s="106" t="s">
        <v>629</v>
      </c>
      <c r="C359" s="106" t="s">
        <v>630</v>
      </c>
      <c r="D359" s="28" t="s">
        <v>19</v>
      </c>
      <c r="E359" s="13">
        <v>20</v>
      </c>
      <c r="F359" s="57">
        <v>4474</v>
      </c>
      <c r="G359" s="15">
        <f t="shared" si="5"/>
        <v>89480</v>
      </c>
      <c r="H359" s="19"/>
      <c r="I359" s="19"/>
      <c r="J359" s="19"/>
      <c r="K359" s="19"/>
      <c r="L359" s="19"/>
      <c r="M359" s="19"/>
      <c r="N359" s="19"/>
      <c r="O359" s="19"/>
      <c r="P359" s="19"/>
      <c r="Q359" s="19"/>
      <c r="R359" s="19"/>
      <c r="S359" s="19"/>
      <c r="T359" s="19"/>
      <c r="U359" s="19"/>
      <c r="V359" s="19"/>
      <c r="W359" s="19"/>
      <c r="X359" s="19"/>
      <c r="Y359" s="19"/>
      <c r="Z359" s="158"/>
      <c r="AA359" s="19"/>
      <c r="AB359" s="79">
        <v>4340</v>
      </c>
      <c r="AC359" s="19"/>
      <c r="AD359" s="19"/>
      <c r="AE359" s="19"/>
      <c r="AF359" s="19"/>
      <c r="AG359" s="19"/>
      <c r="AH359" s="19"/>
      <c r="AI359" s="19"/>
      <c r="AJ359" s="19"/>
      <c r="AK359" s="19"/>
      <c r="AL359" s="19"/>
      <c r="AM359" s="19"/>
      <c r="AN359" s="19"/>
      <c r="AO359" s="19"/>
      <c r="AP359" s="19"/>
      <c r="AQ359" s="19"/>
      <c r="AR359" s="17"/>
    </row>
    <row r="360" spans="1:44" s="34" customFormat="1" ht="43.5" customHeight="1">
      <c r="A360" s="10">
        <v>352</v>
      </c>
      <c r="B360" s="106" t="s">
        <v>631</v>
      </c>
      <c r="C360" s="106" t="s">
        <v>632</v>
      </c>
      <c r="D360" s="28" t="s">
        <v>19</v>
      </c>
      <c r="E360" s="13">
        <v>20</v>
      </c>
      <c r="F360" s="57">
        <v>4474</v>
      </c>
      <c r="G360" s="15">
        <f t="shared" si="5"/>
        <v>89480</v>
      </c>
      <c r="H360" s="19"/>
      <c r="I360" s="19"/>
      <c r="J360" s="19"/>
      <c r="K360" s="19"/>
      <c r="L360" s="19"/>
      <c r="M360" s="19"/>
      <c r="N360" s="19"/>
      <c r="O360" s="19"/>
      <c r="P360" s="19"/>
      <c r="Q360" s="19"/>
      <c r="R360" s="19"/>
      <c r="S360" s="19"/>
      <c r="T360" s="19"/>
      <c r="U360" s="19"/>
      <c r="V360" s="19"/>
      <c r="W360" s="19"/>
      <c r="X360" s="19"/>
      <c r="Y360" s="19"/>
      <c r="Z360" s="158"/>
      <c r="AA360" s="19"/>
      <c r="AB360" s="79">
        <v>4340</v>
      </c>
      <c r="AC360" s="19"/>
      <c r="AD360" s="19"/>
      <c r="AE360" s="19"/>
      <c r="AF360" s="19"/>
      <c r="AG360" s="19"/>
      <c r="AH360" s="19"/>
      <c r="AI360" s="19"/>
      <c r="AJ360" s="19"/>
      <c r="AK360" s="19"/>
      <c r="AL360" s="19"/>
      <c r="AM360" s="19"/>
      <c r="AN360" s="19"/>
      <c r="AO360" s="19"/>
      <c r="AP360" s="19"/>
      <c r="AQ360" s="19"/>
      <c r="AR360" s="17"/>
    </row>
    <row r="361" spans="1:44" s="34" customFormat="1" ht="43.5" customHeight="1">
      <c r="A361" s="10">
        <v>353</v>
      </c>
      <c r="B361" s="106" t="s">
        <v>633</v>
      </c>
      <c r="C361" s="106" t="s">
        <v>634</v>
      </c>
      <c r="D361" s="28" t="s">
        <v>19</v>
      </c>
      <c r="E361" s="13">
        <v>20</v>
      </c>
      <c r="F361" s="57">
        <v>4474</v>
      </c>
      <c r="G361" s="15">
        <f t="shared" si="5"/>
        <v>89480</v>
      </c>
      <c r="H361" s="19"/>
      <c r="I361" s="19"/>
      <c r="J361" s="19"/>
      <c r="K361" s="19"/>
      <c r="L361" s="19"/>
      <c r="M361" s="19"/>
      <c r="N361" s="19"/>
      <c r="O361" s="19"/>
      <c r="P361" s="19"/>
      <c r="Q361" s="19"/>
      <c r="R361" s="19"/>
      <c r="S361" s="19"/>
      <c r="T361" s="19"/>
      <c r="U361" s="19"/>
      <c r="V361" s="19"/>
      <c r="W361" s="19"/>
      <c r="X361" s="19"/>
      <c r="Y361" s="19"/>
      <c r="Z361" s="158"/>
      <c r="AA361" s="19"/>
      <c r="AB361" s="79">
        <v>4340</v>
      </c>
      <c r="AC361" s="19"/>
      <c r="AD361" s="19"/>
      <c r="AE361" s="19"/>
      <c r="AF361" s="19"/>
      <c r="AG361" s="19"/>
      <c r="AH361" s="19"/>
      <c r="AI361" s="19"/>
      <c r="AJ361" s="19"/>
      <c r="AK361" s="19"/>
      <c r="AL361" s="19"/>
      <c r="AM361" s="19"/>
      <c r="AN361" s="19"/>
      <c r="AO361" s="19"/>
      <c r="AP361" s="19"/>
      <c r="AQ361" s="19"/>
      <c r="AR361" s="17"/>
    </row>
    <row r="362" spans="1:44" s="34" customFormat="1" ht="43.5" customHeight="1">
      <c r="A362" s="10">
        <v>354</v>
      </c>
      <c r="B362" s="106" t="s">
        <v>635</v>
      </c>
      <c r="C362" s="106" t="s">
        <v>636</v>
      </c>
      <c r="D362" s="28" t="s">
        <v>19</v>
      </c>
      <c r="E362" s="13">
        <v>20</v>
      </c>
      <c r="F362" s="57">
        <v>4474</v>
      </c>
      <c r="G362" s="15">
        <f t="shared" si="5"/>
        <v>89480</v>
      </c>
      <c r="H362" s="19"/>
      <c r="I362" s="19"/>
      <c r="J362" s="19"/>
      <c r="K362" s="19"/>
      <c r="L362" s="19"/>
      <c r="M362" s="19"/>
      <c r="N362" s="19"/>
      <c r="O362" s="19"/>
      <c r="P362" s="19"/>
      <c r="Q362" s="19"/>
      <c r="R362" s="19"/>
      <c r="S362" s="19"/>
      <c r="T362" s="19"/>
      <c r="U362" s="19"/>
      <c r="V362" s="19"/>
      <c r="W362" s="19"/>
      <c r="X362" s="19"/>
      <c r="Y362" s="19"/>
      <c r="Z362" s="158"/>
      <c r="AA362" s="19"/>
      <c r="AB362" s="79">
        <v>4340</v>
      </c>
      <c r="AC362" s="19"/>
      <c r="AD362" s="19"/>
      <c r="AE362" s="19"/>
      <c r="AF362" s="19"/>
      <c r="AG362" s="19"/>
      <c r="AH362" s="19"/>
      <c r="AI362" s="19"/>
      <c r="AJ362" s="19"/>
      <c r="AK362" s="19"/>
      <c r="AL362" s="19"/>
      <c r="AM362" s="19"/>
      <c r="AN362" s="19"/>
      <c r="AO362" s="19"/>
      <c r="AP362" s="19"/>
      <c r="AQ362" s="19"/>
      <c r="AR362" s="17"/>
    </row>
    <row r="363" spans="1:44" s="34" customFormat="1" ht="43.5" customHeight="1">
      <c r="A363" s="10">
        <v>355</v>
      </c>
      <c r="B363" s="106" t="s">
        <v>637</v>
      </c>
      <c r="C363" s="106" t="s">
        <v>638</v>
      </c>
      <c r="D363" s="28" t="s">
        <v>19</v>
      </c>
      <c r="E363" s="13">
        <v>20</v>
      </c>
      <c r="F363" s="57">
        <v>4474</v>
      </c>
      <c r="G363" s="15">
        <f t="shared" si="5"/>
        <v>89480</v>
      </c>
      <c r="H363" s="19"/>
      <c r="I363" s="19"/>
      <c r="J363" s="19"/>
      <c r="K363" s="19"/>
      <c r="L363" s="19"/>
      <c r="M363" s="19"/>
      <c r="N363" s="19"/>
      <c r="O363" s="19"/>
      <c r="P363" s="19"/>
      <c r="Q363" s="19"/>
      <c r="R363" s="19"/>
      <c r="S363" s="19"/>
      <c r="T363" s="19"/>
      <c r="U363" s="19"/>
      <c r="V363" s="19"/>
      <c r="W363" s="19"/>
      <c r="X363" s="19"/>
      <c r="Y363" s="19"/>
      <c r="Z363" s="158"/>
      <c r="AA363" s="19"/>
      <c r="AB363" s="79">
        <v>4340</v>
      </c>
      <c r="AC363" s="19"/>
      <c r="AD363" s="19"/>
      <c r="AE363" s="19"/>
      <c r="AF363" s="19"/>
      <c r="AG363" s="19"/>
      <c r="AH363" s="19"/>
      <c r="AI363" s="19"/>
      <c r="AJ363" s="19"/>
      <c r="AK363" s="19"/>
      <c r="AL363" s="19"/>
      <c r="AM363" s="19"/>
      <c r="AN363" s="19"/>
      <c r="AO363" s="19"/>
      <c r="AP363" s="19"/>
      <c r="AQ363" s="19"/>
      <c r="AR363" s="17"/>
    </row>
    <row r="364" spans="1:44" s="34" customFormat="1" ht="43.5" customHeight="1">
      <c r="A364" s="10">
        <v>356</v>
      </c>
      <c r="B364" s="106" t="s">
        <v>639</v>
      </c>
      <c r="C364" s="106" t="s">
        <v>640</v>
      </c>
      <c r="D364" s="28" t="s">
        <v>19</v>
      </c>
      <c r="E364" s="13">
        <v>20</v>
      </c>
      <c r="F364" s="57">
        <v>4474</v>
      </c>
      <c r="G364" s="15">
        <f t="shared" si="5"/>
        <v>89480</v>
      </c>
      <c r="H364" s="19"/>
      <c r="I364" s="19"/>
      <c r="J364" s="19"/>
      <c r="K364" s="19"/>
      <c r="L364" s="19"/>
      <c r="M364" s="19"/>
      <c r="N364" s="19"/>
      <c r="O364" s="19"/>
      <c r="P364" s="19"/>
      <c r="Q364" s="19"/>
      <c r="R364" s="19"/>
      <c r="S364" s="19"/>
      <c r="T364" s="19"/>
      <c r="U364" s="19"/>
      <c r="V364" s="19"/>
      <c r="W364" s="19"/>
      <c r="X364" s="19"/>
      <c r="Y364" s="19"/>
      <c r="Z364" s="158"/>
      <c r="AA364" s="19"/>
      <c r="AB364" s="79">
        <v>4340</v>
      </c>
      <c r="AC364" s="19"/>
      <c r="AD364" s="19"/>
      <c r="AE364" s="19"/>
      <c r="AF364" s="19"/>
      <c r="AG364" s="19"/>
      <c r="AH364" s="19"/>
      <c r="AI364" s="19"/>
      <c r="AJ364" s="19"/>
      <c r="AK364" s="19"/>
      <c r="AL364" s="19"/>
      <c r="AM364" s="19"/>
      <c r="AN364" s="19"/>
      <c r="AO364" s="19"/>
      <c r="AP364" s="19"/>
      <c r="AQ364" s="19"/>
      <c r="AR364" s="17"/>
    </row>
    <row r="365" spans="1:44" s="34" customFormat="1" ht="43.5" customHeight="1">
      <c r="A365" s="10">
        <v>357</v>
      </c>
      <c r="B365" s="106" t="s">
        <v>573</v>
      </c>
      <c r="C365" s="106" t="s">
        <v>574</v>
      </c>
      <c r="D365" s="28" t="s">
        <v>19</v>
      </c>
      <c r="E365" s="13">
        <v>1</v>
      </c>
      <c r="F365" s="57">
        <v>63756</v>
      </c>
      <c r="G365" s="15">
        <f t="shared" si="5"/>
        <v>63756</v>
      </c>
      <c r="H365" s="19"/>
      <c r="I365" s="19"/>
      <c r="J365" s="19"/>
      <c r="K365" s="19"/>
      <c r="L365" s="19"/>
      <c r="M365" s="19"/>
      <c r="N365" s="19"/>
      <c r="O365" s="19"/>
      <c r="P365" s="19"/>
      <c r="Q365" s="19"/>
      <c r="R365" s="19"/>
      <c r="S365" s="19"/>
      <c r="T365" s="19"/>
      <c r="U365" s="19"/>
      <c r="V365" s="19"/>
      <c r="W365" s="19"/>
      <c r="X365" s="19"/>
      <c r="Y365" s="19"/>
      <c r="Z365" s="158"/>
      <c r="AA365" s="19"/>
      <c r="AB365" s="79">
        <v>60984</v>
      </c>
      <c r="AC365" s="19"/>
      <c r="AD365" s="19"/>
      <c r="AE365" s="19"/>
      <c r="AF365" s="19"/>
      <c r="AG365" s="19"/>
      <c r="AH365" s="19"/>
      <c r="AI365" s="19"/>
      <c r="AJ365" s="19"/>
      <c r="AK365" s="19"/>
      <c r="AL365" s="19"/>
      <c r="AM365" s="19"/>
      <c r="AN365" s="19"/>
      <c r="AO365" s="19"/>
      <c r="AP365" s="19"/>
      <c r="AQ365" s="19"/>
      <c r="AR365" s="17"/>
    </row>
    <row r="366" spans="1:44" s="34" customFormat="1" ht="43.5" customHeight="1">
      <c r="A366" s="10">
        <v>358</v>
      </c>
      <c r="B366" s="106" t="s">
        <v>641</v>
      </c>
      <c r="C366" s="106" t="s">
        <v>642</v>
      </c>
      <c r="D366" s="28" t="s">
        <v>19</v>
      </c>
      <c r="E366" s="13">
        <v>1</v>
      </c>
      <c r="F366" s="57">
        <v>118818</v>
      </c>
      <c r="G366" s="15">
        <f t="shared" si="5"/>
        <v>118818</v>
      </c>
      <c r="H366" s="19"/>
      <c r="I366" s="19"/>
      <c r="J366" s="19"/>
      <c r="K366" s="19"/>
      <c r="L366" s="19"/>
      <c r="M366" s="19"/>
      <c r="N366" s="19"/>
      <c r="O366" s="19"/>
      <c r="P366" s="19"/>
      <c r="Q366" s="19"/>
      <c r="R366" s="19"/>
      <c r="S366" s="19"/>
      <c r="T366" s="19"/>
      <c r="U366" s="19"/>
      <c r="V366" s="19"/>
      <c r="W366" s="19"/>
      <c r="X366" s="19"/>
      <c r="Y366" s="19"/>
      <c r="Z366" s="158"/>
      <c r="AA366" s="19"/>
      <c r="AB366" s="79">
        <v>113652</v>
      </c>
      <c r="AC366" s="19"/>
      <c r="AD366" s="19"/>
      <c r="AE366" s="19"/>
      <c r="AF366" s="19"/>
      <c r="AG366" s="19"/>
      <c r="AH366" s="19"/>
      <c r="AI366" s="19"/>
      <c r="AJ366" s="19"/>
      <c r="AK366" s="19"/>
      <c r="AL366" s="19"/>
      <c r="AM366" s="19"/>
      <c r="AN366" s="19"/>
      <c r="AO366" s="19"/>
      <c r="AP366" s="19"/>
      <c r="AQ366" s="19"/>
      <c r="AR366" s="17"/>
    </row>
    <row r="367" spans="1:44" s="34" customFormat="1" ht="43.5" customHeight="1">
      <c r="A367" s="10">
        <v>359</v>
      </c>
      <c r="B367" s="106" t="s">
        <v>643</v>
      </c>
      <c r="C367" s="106" t="s">
        <v>644</v>
      </c>
      <c r="D367" s="28" t="s">
        <v>19</v>
      </c>
      <c r="E367" s="13">
        <v>1</v>
      </c>
      <c r="F367" s="57">
        <v>117369</v>
      </c>
      <c r="G367" s="15">
        <f t="shared" si="5"/>
        <v>117369</v>
      </c>
      <c r="H367" s="19"/>
      <c r="I367" s="19"/>
      <c r="J367" s="19"/>
      <c r="K367" s="19"/>
      <c r="L367" s="19"/>
      <c r="M367" s="19"/>
      <c r="N367" s="19"/>
      <c r="O367" s="19"/>
      <c r="P367" s="19"/>
      <c r="Q367" s="19"/>
      <c r="R367" s="19"/>
      <c r="S367" s="19"/>
      <c r="T367" s="19"/>
      <c r="U367" s="19"/>
      <c r="V367" s="19"/>
      <c r="W367" s="19"/>
      <c r="X367" s="19"/>
      <c r="Y367" s="19"/>
      <c r="Z367" s="158"/>
      <c r="AA367" s="19"/>
      <c r="AB367" s="79">
        <v>112266</v>
      </c>
      <c r="AC367" s="19"/>
      <c r="AD367" s="19"/>
      <c r="AE367" s="19"/>
      <c r="AF367" s="19"/>
      <c r="AG367" s="19"/>
      <c r="AH367" s="19"/>
      <c r="AI367" s="19"/>
      <c r="AJ367" s="19"/>
      <c r="AK367" s="19"/>
      <c r="AL367" s="19"/>
      <c r="AM367" s="19"/>
      <c r="AN367" s="19"/>
      <c r="AO367" s="19"/>
      <c r="AP367" s="19"/>
      <c r="AQ367" s="19"/>
      <c r="AR367" s="17"/>
    </row>
    <row r="368" spans="1:44" s="34" customFormat="1" ht="55.5" customHeight="1">
      <c r="A368" s="10">
        <v>360</v>
      </c>
      <c r="B368" s="106" t="s">
        <v>645</v>
      </c>
      <c r="C368" s="106" t="s">
        <v>646</v>
      </c>
      <c r="D368" s="28" t="s">
        <v>19</v>
      </c>
      <c r="E368" s="13">
        <v>1</v>
      </c>
      <c r="F368" s="57">
        <v>115920</v>
      </c>
      <c r="G368" s="15">
        <f t="shared" si="5"/>
        <v>115920</v>
      </c>
      <c r="H368" s="19"/>
      <c r="I368" s="19"/>
      <c r="J368" s="19"/>
      <c r="K368" s="19"/>
      <c r="L368" s="19"/>
      <c r="M368" s="19"/>
      <c r="N368" s="19"/>
      <c r="O368" s="19"/>
      <c r="P368" s="19"/>
      <c r="Q368" s="19"/>
      <c r="R368" s="19"/>
      <c r="S368" s="19"/>
      <c r="T368" s="19"/>
      <c r="U368" s="19"/>
      <c r="V368" s="19"/>
      <c r="W368" s="19"/>
      <c r="X368" s="19"/>
      <c r="Y368" s="19"/>
      <c r="Z368" s="158"/>
      <c r="AA368" s="19"/>
      <c r="AB368" s="79">
        <v>110880</v>
      </c>
      <c r="AC368" s="19"/>
      <c r="AD368" s="19"/>
      <c r="AE368" s="19"/>
      <c r="AF368" s="19"/>
      <c r="AG368" s="19"/>
      <c r="AH368" s="19"/>
      <c r="AI368" s="19"/>
      <c r="AJ368" s="19"/>
      <c r="AK368" s="19"/>
      <c r="AL368" s="19"/>
      <c r="AM368" s="19"/>
      <c r="AN368" s="19"/>
      <c r="AO368" s="19"/>
      <c r="AP368" s="19"/>
      <c r="AQ368" s="19"/>
      <c r="AR368" s="17"/>
    </row>
    <row r="369" spans="1:44" s="34" customFormat="1" ht="55.5" customHeight="1">
      <c r="A369" s="10">
        <v>361</v>
      </c>
      <c r="B369" s="106" t="s">
        <v>972</v>
      </c>
      <c r="C369" s="106" t="s">
        <v>647</v>
      </c>
      <c r="D369" s="28" t="s">
        <v>19</v>
      </c>
      <c r="E369" s="13">
        <v>1</v>
      </c>
      <c r="F369" s="57">
        <v>52164</v>
      </c>
      <c r="G369" s="15">
        <f t="shared" si="5"/>
        <v>52164</v>
      </c>
      <c r="H369" s="19"/>
      <c r="I369" s="19"/>
      <c r="J369" s="19"/>
      <c r="K369" s="19"/>
      <c r="L369" s="19"/>
      <c r="M369" s="19"/>
      <c r="N369" s="19"/>
      <c r="O369" s="19"/>
      <c r="P369" s="19"/>
      <c r="Q369" s="19"/>
      <c r="R369" s="19"/>
      <c r="S369" s="19"/>
      <c r="T369" s="19"/>
      <c r="U369" s="19"/>
      <c r="V369" s="19"/>
      <c r="W369" s="19"/>
      <c r="X369" s="19"/>
      <c r="Y369" s="19"/>
      <c r="Z369" s="158"/>
      <c r="AA369" s="19"/>
      <c r="AB369" s="79">
        <v>49896</v>
      </c>
      <c r="AC369" s="19"/>
      <c r="AD369" s="19"/>
      <c r="AE369" s="19"/>
      <c r="AF369" s="19"/>
      <c r="AG369" s="19"/>
      <c r="AH369" s="19"/>
      <c r="AI369" s="19"/>
      <c r="AJ369" s="19"/>
      <c r="AK369" s="19"/>
      <c r="AL369" s="19"/>
      <c r="AM369" s="19"/>
      <c r="AN369" s="19"/>
      <c r="AO369" s="19"/>
      <c r="AP369" s="19"/>
      <c r="AQ369" s="19"/>
      <c r="AR369" s="17"/>
    </row>
    <row r="370" spans="1:44" s="34" customFormat="1" ht="52.5" customHeight="1">
      <c r="A370" s="10">
        <v>362</v>
      </c>
      <c r="B370" s="106" t="s">
        <v>973</v>
      </c>
      <c r="C370" s="106" t="s">
        <v>648</v>
      </c>
      <c r="D370" s="28" t="s">
        <v>19</v>
      </c>
      <c r="E370" s="13">
        <v>2</v>
      </c>
      <c r="F370" s="57">
        <v>63756</v>
      </c>
      <c r="G370" s="15">
        <f t="shared" si="5"/>
        <v>127512</v>
      </c>
      <c r="H370" s="19"/>
      <c r="I370" s="19"/>
      <c r="J370" s="19"/>
      <c r="K370" s="19"/>
      <c r="L370" s="19"/>
      <c r="M370" s="19"/>
      <c r="N370" s="19"/>
      <c r="O370" s="19"/>
      <c r="P370" s="19"/>
      <c r="Q370" s="19"/>
      <c r="R370" s="19"/>
      <c r="S370" s="19"/>
      <c r="T370" s="19"/>
      <c r="U370" s="19"/>
      <c r="V370" s="19"/>
      <c r="W370" s="19"/>
      <c r="X370" s="19"/>
      <c r="Y370" s="19"/>
      <c r="Z370" s="158"/>
      <c r="AA370" s="19"/>
      <c r="AB370" s="79">
        <v>60984</v>
      </c>
      <c r="AC370" s="19"/>
      <c r="AD370" s="19"/>
      <c r="AE370" s="19"/>
      <c r="AF370" s="19"/>
      <c r="AG370" s="19"/>
      <c r="AH370" s="19"/>
      <c r="AI370" s="19"/>
      <c r="AJ370" s="19"/>
      <c r="AK370" s="19"/>
      <c r="AL370" s="19"/>
      <c r="AM370" s="19"/>
      <c r="AN370" s="19"/>
      <c r="AO370" s="19"/>
      <c r="AP370" s="19"/>
      <c r="AQ370" s="19"/>
      <c r="AR370" s="17"/>
    </row>
    <row r="371" spans="1:44" s="34" customFormat="1" ht="38.25" customHeight="1">
      <c r="A371" s="10">
        <v>363</v>
      </c>
      <c r="B371" s="106" t="s">
        <v>974</v>
      </c>
      <c r="C371" s="106" t="s">
        <v>975</v>
      </c>
      <c r="D371" s="28" t="s">
        <v>19</v>
      </c>
      <c r="E371" s="13">
        <v>1</v>
      </c>
      <c r="F371" s="57">
        <v>117369</v>
      </c>
      <c r="G371" s="15">
        <f t="shared" si="5"/>
        <v>117369</v>
      </c>
      <c r="H371" s="19"/>
      <c r="I371" s="19"/>
      <c r="J371" s="19"/>
      <c r="K371" s="19"/>
      <c r="L371" s="19"/>
      <c r="M371" s="19"/>
      <c r="N371" s="19"/>
      <c r="O371" s="19"/>
      <c r="P371" s="19"/>
      <c r="Q371" s="19"/>
      <c r="R371" s="19"/>
      <c r="S371" s="19"/>
      <c r="T371" s="19"/>
      <c r="U371" s="19"/>
      <c r="V371" s="19"/>
      <c r="W371" s="19"/>
      <c r="X371" s="19"/>
      <c r="Y371" s="19"/>
      <c r="Z371" s="158"/>
      <c r="AA371" s="19"/>
      <c r="AB371" s="79">
        <v>112266</v>
      </c>
      <c r="AC371" s="19"/>
      <c r="AD371" s="19"/>
      <c r="AE371" s="19"/>
      <c r="AF371" s="19"/>
      <c r="AG371" s="19"/>
      <c r="AH371" s="19"/>
      <c r="AI371" s="19"/>
      <c r="AJ371" s="19"/>
      <c r="AK371" s="19"/>
      <c r="AL371" s="19"/>
      <c r="AM371" s="19"/>
      <c r="AN371" s="19"/>
      <c r="AO371" s="19"/>
      <c r="AP371" s="19"/>
      <c r="AQ371" s="19"/>
      <c r="AR371" s="17"/>
    </row>
    <row r="372" spans="1:44" s="34" customFormat="1" ht="77.25" customHeight="1">
      <c r="A372" s="10">
        <v>364</v>
      </c>
      <c r="B372" s="104" t="s">
        <v>649</v>
      </c>
      <c r="C372" s="106" t="s">
        <v>650</v>
      </c>
      <c r="D372" s="28" t="s">
        <v>19</v>
      </c>
      <c r="E372" s="13">
        <v>10</v>
      </c>
      <c r="F372" s="57">
        <v>31939</v>
      </c>
      <c r="G372" s="15">
        <f t="shared" si="5"/>
        <v>319390</v>
      </c>
      <c r="H372" s="19"/>
      <c r="I372" s="19"/>
      <c r="J372" s="19"/>
      <c r="K372" s="19"/>
      <c r="L372" s="19"/>
      <c r="M372" s="19"/>
      <c r="N372" s="19"/>
      <c r="O372" s="19"/>
      <c r="P372" s="19"/>
      <c r="Q372" s="19"/>
      <c r="R372" s="19"/>
      <c r="S372" s="19"/>
      <c r="T372" s="19"/>
      <c r="U372" s="19"/>
      <c r="V372" s="19"/>
      <c r="W372" s="19"/>
      <c r="X372" s="19"/>
      <c r="Y372" s="19"/>
      <c r="Z372" s="158"/>
      <c r="AA372" s="19"/>
      <c r="AB372" s="79">
        <v>30550</v>
      </c>
      <c r="AC372" s="19"/>
      <c r="AD372" s="19"/>
      <c r="AE372" s="19"/>
      <c r="AF372" s="19"/>
      <c r="AG372" s="19"/>
      <c r="AH372" s="19"/>
      <c r="AI372" s="19"/>
      <c r="AJ372" s="19"/>
      <c r="AK372" s="19"/>
      <c r="AL372" s="19"/>
      <c r="AM372" s="19"/>
      <c r="AN372" s="19"/>
      <c r="AO372" s="19"/>
      <c r="AP372" s="19"/>
      <c r="AQ372" s="19"/>
      <c r="AR372" s="17"/>
    </row>
    <row r="373" spans="1:44" s="34" customFormat="1" ht="60.75" customHeight="1">
      <c r="A373" s="10">
        <v>365</v>
      </c>
      <c r="B373" s="104" t="s">
        <v>651</v>
      </c>
      <c r="C373" s="106" t="s">
        <v>652</v>
      </c>
      <c r="D373" s="28" t="s">
        <v>19</v>
      </c>
      <c r="E373" s="13">
        <v>8</v>
      </c>
      <c r="F373" s="57">
        <v>21252</v>
      </c>
      <c r="G373" s="15">
        <f t="shared" si="5"/>
        <v>170016</v>
      </c>
      <c r="H373" s="19"/>
      <c r="I373" s="19"/>
      <c r="J373" s="19"/>
      <c r="K373" s="19"/>
      <c r="L373" s="19"/>
      <c r="M373" s="19"/>
      <c r="N373" s="19"/>
      <c r="O373" s="19"/>
      <c r="P373" s="19"/>
      <c r="Q373" s="19"/>
      <c r="R373" s="19"/>
      <c r="S373" s="19"/>
      <c r="T373" s="19"/>
      <c r="U373" s="19"/>
      <c r="V373" s="19"/>
      <c r="W373" s="19"/>
      <c r="X373" s="19"/>
      <c r="Y373" s="19"/>
      <c r="Z373" s="158"/>
      <c r="AA373" s="19"/>
      <c r="AB373" s="79">
        <v>20328</v>
      </c>
      <c r="AC373" s="19"/>
      <c r="AD373" s="19"/>
      <c r="AE373" s="19"/>
      <c r="AF373" s="19"/>
      <c r="AG373" s="19"/>
      <c r="AH373" s="19"/>
      <c r="AI373" s="19"/>
      <c r="AJ373" s="19"/>
      <c r="AK373" s="19"/>
      <c r="AL373" s="19"/>
      <c r="AM373" s="19"/>
      <c r="AN373" s="19"/>
      <c r="AO373" s="19"/>
      <c r="AP373" s="19"/>
      <c r="AQ373" s="19"/>
      <c r="AR373" s="17"/>
    </row>
    <row r="374" spans="1:44" s="34" customFormat="1" ht="51" customHeight="1">
      <c r="A374" s="10">
        <v>366</v>
      </c>
      <c r="B374" s="104" t="s">
        <v>653</v>
      </c>
      <c r="C374" s="106" t="s">
        <v>654</v>
      </c>
      <c r="D374" s="28" t="s">
        <v>19</v>
      </c>
      <c r="E374" s="13">
        <v>8</v>
      </c>
      <c r="F374" s="57">
        <v>21252</v>
      </c>
      <c r="G374" s="15">
        <f t="shared" si="5"/>
        <v>170016</v>
      </c>
      <c r="H374" s="19"/>
      <c r="I374" s="19"/>
      <c r="J374" s="19"/>
      <c r="K374" s="19"/>
      <c r="L374" s="19"/>
      <c r="M374" s="19"/>
      <c r="N374" s="19"/>
      <c r="O374" s="19"/>
      <c r="P374" s="19"/>
      <c r="Q374" s="19"/>
      <c r="R374" s="19"/>
      <c r="S374" s="19"/>
      <c r="T374" s="19"/>
      <c r="U374" s="19"/>
      <c r="V374" s="19"/>
      <c r="W374" s="19"/>
      <c r="X374" s="19"/>
      <c r="Y374" s="19"/>
      <c r="Z374" s="158"/>
      <c r="AA374" s="19"/>
      <c r="AB374" s="79">
        <v>20328</v>
      </c>
      <c r="AC374" s="19"/>
      <c r="AD374" s="19"/>
      <c r="AE374" s="19"/>
      <c r="AF374" s="19"/>
      <c r="AG374" s="19"/>
      <c r="AH374" s="19"/>
      <c r="AI374" s="19"/>
      <c r="AJ374" s="19"/>
      <c r="AK374" s="19"/>
      <c r="AL374" s="19"/>
      <c r="AM374" s="19"/>
      <c r="AN374" s="19"/>
      <c r="AO374" s="19"/>
      <c r="AP374" s="19"/>
      <c r="AQ374" s="19"/>
      <c r="AR374" s="17"/>
    </row>
    <row r="375" spans="1:44" s="34" customFormat="1" ht="44.25" customHeight="1">
      <c r="A375" s="10">
        <v>367</v>
      </c>
      <c r="B375" s="104" t="s">
        <v>976</v>
      </c>
      <c r="C375" s="106" t="s">
        <v>977</v>
      </c>
      <c r="D375" s="28" t="s">
        <v>19</v>
      </c>
      <c r="E375" s="13">
        <v>10</v>
      </c>
      <c r="F375" s="57">
        <v>55200</v>
      </c>
      <c r="G375" s="15">
        <f t="shared" si="5"/>
        <v>552000</v>
      </c>
      <c r="H375" s="19"/>
      <c r="I375" s="19"/>
      <c r="J375" s="19"/>
      <c r="K375" s="19"/>
      <c r="L375" s="19"/>
      <c r="M375" s="19"/>
      <c r="N375" s="19"/>
      <c r="O375" s="19"/>
      <c r="P375" s="19"/>
      <c r="Q375" s="19"/>
      <c r="R375" s="19"/>
      <c r="S375" s="19"/>
      <c r="T375" s="19"/>
      <c r="U375" s="19"/>
      <c r="V375" s="19"/>
      <c r="W375" s="19"/>
      <c r="X375" s="19"/>
      <c r="Y375" s="19"/>
      <c r="Z375" s="158"/>
      <c r="AA375" s="19"/>
      <c r="AB375" s="79">
        <v>55195</v>
      </c>
      <c r="AC375" s="19"/>
      <c r="AD375" s="19"/>
      <c r="AE375" s="19"/>
      <c r="AF375" s="19"/>
      <c r="AG375" s="19"/>
      <c r="AH375" s="19"/>
      <c r="AI375" s="19"/>
      <c r="AJ375" s="19"/>
      <c r="AK375" s="19"/>
      <c r="AL375" s="19"/>
      <c r="AM375" s="19"/>
      <c r="AN375" s="19"/>
      <c r="AO375" s="19"/>
      <c r="AP375" s="19"/>
      <c r="AQ375" s="19"/>
      <c r="AR375" s="17"/>
    </row>
    <row r="376" spans="1:44" s="34" customFormat="1" ht="51.75" customHeight="1">
      <c r="A376" s="10">
        <v>368</v>
      </c>
      <c r="B376" s="104" t="s">
        <v>978</v>
      </c>
      <c r="C376" s="106" t="s">
        <v>979</v>
      </c>
      <c r="D376" s="28" t="s">
        <v>19</v>
      </c>
      <c r="E376" s="13">
        <v>10</v>
      </c>
      <c r="F376" s="57">
        <v>55200</v>
      </c>
      <c r="G376" s="15">
        <f t="shared" ref="G376:G437" si="6">E376*F376</f>
        <v>552000</v>
      </c>
      <c r="H376" s="19"/>
      <c r="I376" s="19"/>
      <c r="J376" s="19"/>
      <c r="K376" s="19"/>
      <c r="L376" s="19"/>
      <c r="M376" s="19"/>
      <c r="N376" s="19"/>
      <c r="O376" s="19"/>
      <c r="P376" s="19"/>
      <c r="Q376" s="19"/>
      <c r="R376" s="19"/>
      <c r="S376" s="19"/>
      <c r="T376" s="19"/>
      <c r="U376" s="19"/>
      <c r="V376" s="19"/>
      <c r="W376" s="19"/>
      <c r="X376" s="19"/>
      <c r="Y376" s="19"/>
      <c r="Z376" s="158"/>
      <c r="AA376" s="19"/>
      <c r="AB376" s="79">
        <v>55195</v>
      </c>
      <c r="AC376" s="19"/>
      <c r="AD376" s="19"/>
      <c r="AE376" s="19"/>
      <c r="AF376" s="19"/>
      <c r="AG376" s="19"/>
      <c r="AH376" s="19"/>
      <c r="AI376" s="19"/>
      <c r="AJ376" s="19"/>
      <c r="AK376" s="19"/>
      <c r="AL376" s="19"/>
      <c r="AM376" s="19"/>
      <c r="AN376" s="19"/>
      <c r="AO376" s="19"/>
      <c r="AP376" s="19"/>
      <c r="AQ376" s="19"/>
      <c r="AR376" s="17"/>
    </row>
    <row r="377" spans="1:44" s="34" customFormat="1" ht="52.5" customHeight="1">
      <c r="A377" s="10">
        <v>369</v>
      </c>
      <c r="B377" s="104" t="s">
        <v>980</v>
      </c>
      <c r="C377" s="106" t="s">
        <v>981</v>
      </c>
      <c r="D377" s="28" t="s">
        <v>19</v>
      </c>
      <c r="E377" s="13">
        <v>10</v>
      </c>
      <c r="F377" s="57">
        <v>55200</v>
      </c>
      <c r="G377" s="15">
        <f t="shared" si="6"/>
        <v>552000</v>
      </c>
      <c r="H377" s="19"/>
      <c r="I377" s="19"/>
      <c r="J377" s="19"/>
      <c r="K377" s="19"/>
      <c r="L377" s="19"/>
      <c r="M377" s="19"/>
      <c r="N377" s="19"/>
      <c r="O377" s="19"/>
      <c r="P377" s="19"/>
      <c r="Q377" s="19"/>
      <c r="R377" s="19"/>
      <c r="S377" s="19"/>
      <c r="T377" s="19"/>
      <c r="U377" s="19"/>
      <c r="V377" s="19"/>
      <c r="W377" s="19"/>
      <c r="X377" s="19"/>
      <c r="Y377" s="19"/>
      <c r="Z377" s="158"/>
      <c r="AA377" s="19"/>
      <c r="AB377" s="79">
        <v>55195</v>
      </c>
      <c r="AC377" s="19"/>
      <c r="AD377" s="19"/>
      <c r="AE377" s="19"/>
      <c r="AF377" s="19"/>
      <c r="AG377" s="19"/>
      <c r="AH377" s="19"/>
      <c r="AI377" s="19"/>
      <c r="AJ377" s="19"/>
      <c r="AK377" s="19"/>
      <c r="AL377" s="19"/>
      <c r="AM377" s="19"/>
      <c r="AN377" s="19"/>
      <c r="AO377" s="19"/>
      <c r="AP377" s="19"/>
      <c r="AQ377" s="19"/>
      <c r="AR377" s="17"/>
    </row>
    <row r="378" spans="1:44" s="34" customFormat="1" ht="51" customHeight="1">
      <c r="A378" s="10">
        <v>370</v>
      </c>
      <c r="B378" s="104" t="s">
        <v>976</v>
      </c>
      <c r="C378" s="104" t="s">
        <v>982</v>
      </c>
      <c r="D378" s="28" t="s">
        <v>19</v>
      </c>
      <c r="E378" s="13">
        <v>10</v>
      </c>
      <c r="F378" s="57">
        <v>71726</v>
      </c>
      <c r="G378" s="15">
        <f t="shared" si="6"/>
        <v>717260</v>
      </c>
      <c r="H378" s="19"/>
      <c r="I378" s="19"/>
      <c r="J378" s="19"/>
      <c r="K378" s="19"/>
      <c r="L378" s="19"/>
      <c r="M378" s="19"/>
      <c r="N378" s="19"/>
      <c r="O378" s="19"/>
      <c r="P378" s="19"/>
      <c r="Q378" s="19"/>
      <c r="R378" s="19"/>
      <c r="S378" s="19"/>
      <c r="T378" s="19"/>
      <c r="U378" s="19"/>
      <c r="V378" s="19"/>
      <c r="W378" s="19"/>
      <c r="X378" s="19"/>
      <c r="Y378" s="19"/>
      <c r="Z378" s="158"/>
      <c r="AA378" s="19"/>
      <c r="AB378" s="79">
        <v>66133</v>
      </c>
      <c r="AC378" s="19"/>
      <c r="AD378" s="19"/>
      <c r="AE378" s="19"/>
      <c r="AF378" s="19"/>
      <c r="AG378" s="19"/>
      <c r="AH378" s="19"/>
      <c r="AI378" s="19"/>
      <c r="AJ378" s="19"/>
      <c r="AK378" s="19"/>
      <c r="AL378" s="19"/>
      <c r="AM378" s="19"/>
      <c r="AN378" s="19"/>
      <c r="AO378" s="19"/>
      <c r="AP378" s="19"/>
      <c r="AQ378" s="19"/>
      <c r="AR378" s="17"/>
    </row>
    <row r="379" spans="1:44" s="34" customFormat="1" ht="45" customHeight="1">
      <c r="A379" s="10">
        <v>371</v>
      </c>
      <c r="B379" s="104" t="s">
        <v>984</v>
      </c>
      <c r="C379" s="104" t="s">
        <v>983</v>
      </c>
      <c r="D379" s="28" t="s">
        <v>19</v>
      </c>
      <c r="E379" s="13">
        <v>10</v>
      </c>
      <c r="F379" s="57">
        <v>71726</v>
      </c>
      <c r="G379" s="15">
        <f t="shared" si="6"/>
        <v>717260</v>
      </c>
      <c r="H379" s="19"/>
      <c r="I379" s="19"/>
      <c r="J379" s="19"/>
      <c r="K379" s="19"/>
      <c r="L379" s="19"/>
      <c r="M379" s="19"/>
      <c r="N379" s="19"/>
      <c r="O379" s="19"/>
      <c r="P379" s="19"/>
      <c r="Q379" s="19"/>
      <c r="R379" s="19"/>
      <c r="S379" s="19"/>
      <c r="T379" s="19"/>
      <c r="U379" s="19"/>
      <c r="V379" s="19"/>
      <c r="W379" s="19"/>
      <c r="X379" s="19"/>
      <c r="Y379" s="19"/>
      <c r="Z379" s="158"/>
      <c r="AA379" s="19"/>
      <c r="AB379" s="79">
        <v>66133</v>
      </c>
      <c r="AC379" s="19"/>
      <c r="AD379" s="19"/>
      <c r="AE379" s="19"/>
      <c r="AF379" s="19"/>
      <c r="AG379" s="19"/>
      <c r="AH379" s="19"/>
      <c r="AI379" s="19"/>
      <c r="AJ379" s="19"/>
      <c r="AK379" s="19"/>
      <c r="AL379" s="19"/>
      <c r="AM379" s="19"/>
      <c r="AN379" s="19"/>
      <c r="AO379" s="19"/>
      <c r="AP379" s="19"/>
      <c r="AQ379" s="19"/>
      <c r="AR379" s="17"/>
    </row>
    <row r="380" spans="1:44" s="34" customFormat="1" ht="45.75" customHeight="1">
      <c r="A380" s="10">
        <v>372</v>
      </c>
      <c r="B380" s="104" t="s">
        <v>986</v>
      </c>
      <c r="C380" s="104" t="s">
        <v>985</v>
      </c>
      <c r="D380" s="28" t="s">
        <v>19</v>
      </c>
      <c r="E380" s="13">
        <v>10</v>
      </c>
      <c r="F380" s="57">
        <v>71726</v>
      </c>
      <c r="G380" s="15">
        <f t="shared" si="6"/>
        <v>717260</v>
      </c>
      <c r="H380" s="19"/>
      <c r="I380" s="19"/>
      <c r="J380" s="19"/>
      <c r="K380" s="19"/>
      <c r="L380" s="19"/>
      <c r="M380" s="19"/>
      <c r="N380" s="19"/>
      <c r="O380" s="19"/>
      <c r="P380" s="19"/>
      <c r="Q380" s="19"/>
      <c r="R380" s="19"/>
      <c r="S380" s="19"/>
      <c r="T380" s="19"/>
      <c r="U380" s="19"/>
      <c r="V380" s="19"/>
      <c r="W380" s="19"/>
      <c r="X380" s="19"/>
      <c r="Y380" s="19"/>
      <c r="Z380" s="158"/>
      <c r="AA380" s="19"/>
      <c r="AB380" s="79">
        <v>66133</v>
      </c>
      <c r="AC380" s="19"/>
      <c r="AD380" s="19"/>
      <c r="AE380" s="19"/>
      <c r="AF380" s="19"/>
      <c r="AG380" s="19"/>
      <c r="AH380" s="19"/>
      <c r="AI380" s="19"/>
      <c r="AJ380" s="19"/>
      <c r="AK380" s="19"/>
      <c r="AL380" s="19"/>
      <c r="AM380" s="19"/>
      <c r="AN380" s="19"/>
      <c r="AO380" s="19"/>
      <c r="AP380" s="19"/>
      <c r="AQ380" s="19"/>
      <c r="AR380" s="17"/>
    </row>
    <row r="381" spans="1:44" s="34" customFormat="1" ht="58.5" customHeight="1">
      <c r="A381" s="10">
        <v>373</v>
      </c>
      <c r="B381" s="106" t="s">
        <v>655</v>
      </c>
      <c r="C381" s="106" t="s">
        <v>656</v>
      </c>
      <c r="D381" s="28" t="s">
        <v>19</v>
      </c>
      <c r="E381" s="13">
        <v>4</v>
      </c>
      <c r="F381" s="57">
        <v>52268</v>
      </c>
      <c r="G381" s="15">
        <f t="shared" si="6"/>
        <v>209072</v>
      </c>
      <c r="H381" s="19"/>
      <c r="I381" s="19"/>
      <c r="J381" s="19"/>
      <c r="K381" s="19"/>
      <c r="L381" s="19"/>
      <c r="M381" s="19"/>
      <c r="N381" s="19"/>
      <c r="O381" s="19"/>
      <c r="P381" s="19"/>
      <c r="Q381" s="19"/>
      <c r="R381" s="19"/>
      <c r="S381" s="19"/>
      <c r="T381" s="19"/>
      <c r="U381" s="19"/>
      <c r="V381" s="19"/>
      <c r="W381" s="19"/>
      <c r="X381" s="19"/>
      <c r="Y381" s="19"/>
      <c r="Z381" s="158"/>
      <c r="AA381" s="19"/>
      <c r="AB381" s="79">
        <v>52260</v>
      </c>
      <c r="AC381" s="19"/>
      <c r="AD381" s="19"/>
      <c r="AE381" s="19"/>
      <c r="AF381" s="19"/>
      <c r="AG381" s="19"/>
      <c r="AH381" s="19"/>
      <c r="AI381" s="19"/>
      <c r="AJ381" s="19"/>
      <c r="AK381" s="19"/>
      <c r="AL381" s="19"/>
      <c r="AM381" s="19"/>
      <c r="AN381" s="19"/>
      <c r="AO381" s="19"/>
      <c r="AP381" s="19"/>
      <c r="AQ381" s="19"/>
      <c r="AR381" s="17"/>
    </row>
    <row r="382" spans="1:44" s="34" customFormat="1" ht="55.5" customHeight="1">
      <c r="A382" s="10">
        <v>374</v>
      </c>
      <c r="B382" s="106" t="s">
        <v>657</v>
      </c>
      <c r="C382" s="106" t="s">
        <v>658</v>
      </c>
      <c r="D382" s="28" t="s">
        <v>19</v>
      </c>
      <c r="E382" s="13">
        <v>3</v>
      </c>
      <c r="F382" s="57">
        <v>52268</v>
      </c>
      <c r="G382" s="15">
        <f t="shared" si="6"/>
        <v>156804</v>
      </c>
      <c r="H382" s="19"/>
      <c r="I382" s="19"/>
      <c r="J382" s="19"/>
      <c r="K382" s="19"/>
      <c r="L382" s="19"/>
      <c r="M382" s="19"/>
      <c r="N382" s="19"/>
      <c r="O382" s="19"/>
      <c r="P382" s="19"/>
      <c r="Q382" s="19"/>
      <c r="R382" s="19"/>
      <c r="S382" s="19"/>
      <c r="T382" s="19"/>
      <c r="U382" s="19"/>
      <c r="V382" s="19"/>
      <c r="W382" s="19"/>
      <c r="X382" s="19"/>
      <c r="Y382" s="19"/>
      <c r="Z382" s="158"/>
      <c r="AA382" s="19"/>
      <c r="AB382" s="79">
        <v>52260</v>
      </c>
      <c r="AC382" s="19"/>
      <c r="AD382" s="19"/>
      <c r="AE382" s="19"/>
      <c r="AF382" s="19"/>
      <c r="AG382" s="19"/>
      <c r="AH382" s="19"/>
      <c r="AI382" s="19"/>
      <c r="AJ382" s="19"/>
      <c r="AK382" s="19"/>
      <c r="AL382" s="19"/>
      <c r="AM382" s="19"/>
      <c r="AN382" s="19"/>
      <c r="AO382" s="19"/>
      <c r="AP382" s="19"/>
      <c r="AQ382" s="19"/>
      <c r="AR382" s="17"/>
    </row>
    <row r="383" spans="1:44" s="34" customFormat="1" ht="54.75" customHeight="1">
      <c r="A383" s="10">
        <v>375</v>
      </c>
      <c r="B383" s="106" t="s">
        <v>659</v>
      </c>
      <c r="C383" s="106" t="s">
        <v>660</v>
      </c>
      <c r="D383" s="28" t="s">
        <v>19</v>
      </c>
      <c r="E383" s="13">
        <v>3</v>
      </c>
      <c r="F383" s="57">
        <v>55545</v>
      </c>
      <c r="G383" s="15">
        <f t="shared" si="6"/>
        <v>166635</v>
      </c>
      <c r="H383" s="19"/>
      <c r="I383" s="19"/>
      <c r="J383" s="19"/>
      <c r="K383" s="19"/>
      <c r="L383" s="19"/>
      <c r="M383" s="19"/>
      <c r="N383" s="19"/>
      <c r="O383" s="19"/>
      <c r="P383" s="19"/>
      <c r="Q383" s="19"/>
      <c r="R383" s="19"/>
      <c r="S383" s="19"/>
      <c r="T383" s="19"/>
      <c r="U383" s="19"/>
      <c r="V383" s="19"/>
      <c r="W383" s="19"/>
      <c r="X383" s="19"/>
      <c r="Y383" s="19"/>
      <c r="Z383" s="158"/>
      <c r="AA383" s="19"/>
      <c r="AB383" s="79">
        <v>51681</v>
      </c>
      <c r="AC383" s="19"/>
      <c r="AD383" s="19"/>
      <c r="AE383" s="19"/>
      <c r="AF383" s="19"/>
      <c r="AG383" s="19"/>
      <c r="AH383" s="19"/>
      <c r="AI383" s="19"/>
      <c r="AJ383" s="19"/>
      <c r="AK383" s="19"/>
      <c r="AL383" s="19"/>
      <c r="AM383" s="19"/>
      <c r="AN383" s="19"/>
      <c r="AO383" s="19"/>
      <c r="AP383" s="19"/>
      <c r="AQ383" s="19"/>
      <c r="AR383" s="17"/>
    </row>
    <row r="384" spans="1:44" s="34" customFormat="1" ht="54" customHeight="1">
      <c r="A384" s="10">
        <v>376</v>
      </c>
      <c r="B384" s="106" t="s">
        <v>661</v>
      </c>
      <c r="C384" s="106" t="s">
        <v>662</v>
      </c>
      <c r="D384" s="28" t="s">
        <v>19</v>
      </c>
      <c r="E384" s="13">
        <v>3</v>
      </c>
      <c r="F384" s="57">
        <v>55545</v>
      </c>
      <c r="G384" s="15">
        <f t="shared" si="6"/>
        <v>166635</v>
      </c>
      <c r="H384" s="19"/>
      <c r="I384" s="19"/>
      <c r="J384" s="19"/>
      <c r="K384" s="19"/>
      <c r="L384" s="19"/>
      <c r="M384" s="19"/>
      <c r="N384" s="19"/>
      <c r="O384" s="19"/>
      <c r="P384" s="19"/>
      <c r="Q384" s="19"/>
      <c r="R384" s="19"/>
      <c r="S384" s="19"/>
      <c r="T384" s="19"/>
      <c r="U384" s="19"/>
      <c r="V384" s="19"/>
      <c r="W384" s="19"/>
      <c r="X384" s="19"/>
      <c r="Y384" s="19"/>
      <c r="Z384" s="158"/>
      <c r="AA384" s="19"/>
      <c r="AB384" s="79">
        <v>51681</v>
      </c>
      <c r="AC384" s="19"/>
      <c r="AD384" s="19"/>
      <c r="AE384" s="19"/>
      <c r="AF384" s="19"/>
      <c r="AG384" s="19"/>
      <c r="AH384" s="19"/>
      <c r="AI384" s="19"/>
      <c r="AJ384" s="19"/>
      <c r="AK384" s="19"/>
      <c r="AL384" s="19"/>
      <c r="AM384" s="19"/>
      <c r="AN384" s="19"/>
      <c r="AO384" s="19"/>
      <c r="AP384" s="19"/>
      <c r="AQ384" s="19"/>
      <c r="AR384" s="17"/>
    </row>
    <row r="385" spans="1:44" s="34" customFormat="1" ht="54" customHeight="1">
      <c r="A385" s="10">
        <v>377</v>
      </c>
      <c r="B385" s="106" t="s">
        <v>663</v>
      </c>
      <c r="C385" s="106" t="s">
        <v>664</v>
      </c>
      <c r="D385" s="28" t="s">
        <v>19</v>
      </c>
      <c r="E385" s="13">
        <v>3</v>
      </c>
      <c r="F385" s="57">
        <v>55545</v>
      </c>
      <c r="G385" s="15">
        <f t="shared" si="6"/>
        <v>166635</v>
      </c>
      <c r="H385" s="19"/>
      <c r="I385" s="19"/>
      <c r="J385" s="19"/>
      <c r="K385" s="19"/>
      <c r="L385" s="19"/>
      <c r="M385" s="19"/>
      <c r="N385" s="19"/>
      <c r="O385" s="19"/>
      <c r="P385" s="19"/>
      <c r="Q385" s="19"/>
      <c r="R385" s="19"/>
      <c r="S385" s="19"/>
      <c r="T385" s="19"/>
      <c r="U385" s="19"/>
      <c r="V385" s="19"/>
      <c r="W385" s="19"/>
      <c r="X385" s="19"/>
      <c r="Y385" s="19"/>
      <c r="Z385" s="158"/>
      <c r="AA385" s="19"/>
      <c r="AB385" s="79">
        <v>51681</v>
      </c>
      <c r="AC385" s="19"/>
      <c r="AD385" s="19"/>
      <c r="AE385" s="19"/>
      <c r="AF385" s="19"/>
      <c r="AG385" s="19"/>
      <c r="AH385" s="19"/>
      <c r="AI385" s="19"/>
      <c r="AJ385" s="19"/>
      <c r="AK385" s="19"/>
      <c r="AL385" s="19"/>
      <c r="AM385" s="19"/>
      <c r="AN385" s="19"/>
      <c r="AO385" s="19"/>
      <c r="AP385" s="19"/>
      <c r="AQ385" s="19"/>
      <c r="AR385" s="17"/>
    </row>
    <row r="386" spans="1:44" s="34" customFormat="1" ht="58.5" customHeight="1">
      <c r="A386" s="10">
        <v>378</v>
      </c>
      <c r="B386" s="104" t="s">
        <v>665</v>
      </c>
      <c r="C386" s="106" t="s">
        <v>666</v>
      </c>
      <c r="D386" s="28" t="s">
        <v>19</v>
      </c>
      <c r="E386" s="13">
        <v>2</v>
      </c>
      <c r="F386" s="57">
        <v>140213</v>
      </c>
      <c r="G386" s="15">
        <f t="shared" si="6"/>
        <v>280426</v>
      </c>
      <c r="H386" s="19"/>
      <c r="I386" s="19"/>
      <c r="J386" s="19"/>
      <c r="K386" s="19"/>
      <c r="L386" s="19"/>
      <c r="M386" s="19"/>
      <c r="N386" s="19"/>
      <c r="O386" s="19"/>
      <c r="P386" s="19"/>
      <c r="Q386" s="19"/>
      <c r="R386" s="19"/>
      <c r="S386" s="19"/>
      <c r="T386" s="19"/>
      <c r="U386" s="19"/>
      <c r="V386" s="19"/>
      <c r="W386" s="19"/>
      <c r="X386" s="19"/>
      <c r="Y386" s="19"/>
      <c r="Z386" s="158"/>
      <c r="AA386" s="19"/>
      <c r="AB386" s="79">
        <v>119732</v>
      </c>
      <c r="AC386" s="19"/>
      <c r="AD386" s="19"/>
      <c r="AE386" s="19"/>
      <c r="AF386" s="19"/>
      <c r="AG386" s="19"/>
      <c r="AH386" s="19"/>
      <c r="AI386" s="19"/>
      <c r="AJ386" s="19"/>
      <c r="AK386" s="19"/>
      <c r="AL386" s="19"/>
      <c r="AM386" s="19"/>
      <c r="AN386" s="19"/>
      <c r="AO386" s="19"/>
      <c r="AP386" s="19"/>
      <c r="AQ386" s="19"/>
      <c r="AR386" s="17"/>
    </row>
    <row r="387" spans="1:44" s="34" customFormat="1" ht="59.25" customHeight="1">
      <c r="A387" s="10">
        <v>379</v>
      </c>
      <c r="B387" s="104" t="s">
        <v>667</v>
      </c>
      <c r="C387" s="106" t="s">
        <v>668</v>
      </c>
      <c r="D387" s="28" t="s">
        <v>19</v>
      </c>
      <c r="E387" s="13">
        <v>2</v>
      </c>
      <c r="F387" s="57">
        <v>140213</v>
      </c>
      <c r="G387" s="15">
        <f t="shared" si="6"/>
        <v>280426</v>
      </c>
      <c r="H387" s="19"/>
      <c r="I387" s="19"/>
      <c r="J387" s="19"/>
      <c r="K387" s="19"/>
      <c r="L387" s="19"/>
      <c r="M387" s="19"/>
      <c r="N387" s="19"/>
      <c r="O387" s="19"/>
      <c r="P387" s="19"/>
      <c r="Q387" s="19"/>
      <c r="R387" s="19"/>
      <c r="S387" s="19"/>
      <c r="T387" s="19"/>
      <c r="U387" s="19"/>
      <c r="V387" s="19"/>
      <c r="W387" s="19"/>
      <c r="X387" s="19"/>
      <c r="Y387" s="19"/>
      <c r="Z387" s="158"/>
      <c r="AA387" s="19"/>
      <c r="AB387" s="79">
        <v>119732</v>
      </c>
      <c r="AC387" s="19"/>
      <c r="AD387" s="19"/>
      <c r="AE387" s="19"/>
      <c r="AF387" s="19"/>
      <c r="AG387" s="19"/>
      <c r="AH387" s="19"/>
      <c r="AI387" s="19"/>
      <c r="AJ387" s="19"/>
      <c r="AK387" s="19"/>
      <c r="AL387" s="19"/>
      <c r="AM387" s="19"/>
      <c r="AN387" s="19"/>
      <c r="AO387" s="19"/>
      <c r="AP387" s="19"/>
      <c r="AQ387" s="19"/>
      <c r="AR387" s="17"/>
    </row>
    <row r="388" spans="1:44" s="34" customFormat="1" ht="57.75" customHeight="1">
      <c r="A388" s="10">
        <v>380</v>
      </c>
      <c r="B388" s="106" t="s">
        <v>669</v>
      </c>
      <c r="C388" s="106" t="s">
        <v>670</v>
      </c>
      <c r="D388" s="28" t="s">
        <v>19</v>
      </c>
      <c r="E388" s="13">
        <v>5</v>
      </c>
      <c r="F388" s="57">
        <v>55062</v>
      </c>
      <c r="G388" s="15">
        <f t="shared" si="6"/>
        <v>275310</v>
      </c>
      <c r="H388" s="19"/>
      <c r="I388" s="19"/>
      <c r="J388" s="19"/>
      <c r="K388" s="19"/>
      <c r="L388" s="19"/>
      <c r="M388" s="19"/>
      <c r="N388" s="19"/>
      <c r="O388" s="19"/>
      <c r="P388" s="19"/>
      <c r="Q388" s="19"/>
      <c r="R388" s="19"/>
      <c r="S388" s="19"/>
      <c r="T388" s="19"/>
      <c r="U388" s="19"/>
      <c r="V388" s="19"/>
      <c r="W388" s="19"/>
      <c r="X388" s="19"/>
      <c r="Y388" s="19"/>
      <c r="Z388" s="158"/>
      <c r="AA388" s="19"/>
      <c r="AB388" s="79">
        <v>51232</v>
      </c>
      <c r="AC388" s="19"/>
      <c r="AD388" s="19"/>
      <c r="AE388" s="19"/>
      <c r="AF388" s="19"/>
      <c r="AG388" s="19"/>
      <c r="AH388" s="19"/>
      <c r="AI388" s="19"/>
      <c r="AJ388" s="19"/>
      <c r="AK388" s="19"/>
      <c r="AL388" s="19"/>
      <c r="AM388" s="19"/>
      <c r="AN388" s="19"/>
      <c r="AO388" s="19"/>
      <c r="AP388" s="19"/>
      <c r="AQ388" s="19"/>
      <c r="AR388" s="17"/>
    </row>
    <row r="389" spans="1:44" s="34" customFormat="1" ht="59.25" customHeight="1">
      <c r="A389" s="10">
        <v>381</v>
      </c>
      <c r="B389" s="106" t="s">
        <v>671</v>
      </c>
      <c r="C389" s="106" t="s">
        <v>672</v>
      </c>
      <c r="D389" s="28" t="s">
        <v>19</v>
      </c>
      <c r="E389" s="13">
        <v>5</v>
      </c>
      <c r="F389" s="57">
        <v>55062</v>
      </c>
      <c r="G389" s="15">
        <f t="shared" si="6"/>
        <v>275310</v>
      </c>
      <c r="H389" s="19"/>
      <c r="I389" s="19"/>
      <c r="J389" s="19"/>
      <c r="K389" s="19"/>
      <c r="L389" s="19"/>
      <c r="M389" s="19"/>
      <c r="N389" s="19"/>
      <c r="O389" s="19"/>
      <c r="P389" s="19"/>
      <c r="Q389" s="19"/>
      <c r="R389" s="19"/>
      <c r="S389" s="19"/>
      <c r="T389" s="19"/>
      <c r="U389" s="19"/>
      <c r="V389" s="19"/>
      <c r="W389" s="19"/>
      <c r="X389" s="19"/>
      <c r="Y389" s="19"/>
      <c r="Z389" s="158"/>
      <c r="AA389" s="19"/>
      <c r="AB389" s="79">
        <v>51232</v>
      </c>
      <c r="AC389" s="19"/>
      <c r="AD389" s="19"/>
      <c r="AE389" s="19"/>
      <c r="AF389" s="19"/>
      <c r="AG389" s="19"/>
      <c r="AH389" s="19"/>
      <c r="AI389" s="19"/>
      <c r="AJ389" s="19"/>
      <c r="AK389" s="19"/>
      <c r="AL389" s="19"/>
      <c r="AM389" s="19"/>
      <c r="AN389" s="19"/>
      <c r="AO389" s="19"/>
      <c r="AP389" s="19"/>
      <c r="AQ389" s="19"/>
      <c r="AR389" s="17"/>
    </row>
    <row r="390" spans="1:44" s="34" customFormat="1" ht="40.5" customHeight="1">
      <c r="A390" s="10">
        <v>382</v>
      </c>
      <c r="B390" s="106" t="s">
        <v>673</v>
      </c>
      <c r="C390" s="106" t="s">
        <v>674</v>
      </c>
      <c r="D390" s="28" t="s">
        <v>19</v>
      </c>
      <c r="E390" s="13">
        <v>8</v>
      </c>
      <c r="F390" s="57">
        <v>15432</v>
      </c>
      <c r="G390" s="15">
        <f t="shared" si="6"/>
        <v>123456</v>
      </c>
      <c r="H390" s="19"/>
      <c r="I390" s="19"/>
      <c r="J390" s="19"/>
      <c r="K390" s="19"/>
      <c r="L390" s="19"/>
      <c r="M390" s="19"/>
      <c r="N390" s="19"/>
      <c r="O390" s="19"/>
      <c r="P390" s="19"/>
      <c r="Q390" s="19"/>
      <c r="R390" s="19"/>
      <c r="S390" s="19"/>
      <c r="T390" s="19"/>
      <c r="U390" s="19"/>
      <c r="V390" s="19"/>
      <c r="W390" s="19"/>
      <c r="X390" s="19"/>
      <c r="Y390" s="19"/>
      <c r="Z390" s="158"/>
      <c r="AA390" s="19"/>
      <c r="AB390" s="79">
        <v>14358</v>
      </c>
      <c r="AC390" s="19"/>
      <c r="AD390" s="19"/>
      <c r="AE390" s="19"/>
      <c r="AF390" s="19"/>
      <c r="AG390" s="19"/>
      <c r="AH390" s="19"/>
      <c r="AI390" s="19"/>
      <c r="AJ390" s="19"/>
      <c r="AK390" s="19"/>
      <c r="AL390" s="19"/>
      <c r="AM390" s="19"/>
      <c r="AN390" s="19"/>
      <c r="AO390" s="19"/>
      <c r="AP390" s="19"/>
      <c r="AQ390" s="19"/>
      <c r="AR390" s="17"/>
    </row>
    <row r="391" spans="1:44" s="34" customFormat="1" ht="38.25" customHeight="1">
      <c r="A391" s="10">
        <v>383</v>
      </c>
      <c r="B391" s="106" t="s">
        <v>675</v>
      </c>
      <c r="C391" s="106" t="s">
        <v>676</v>
      </c>
      <c r="D391" s="28" t="s">
        <v>19</v>
      </c>
      <c r="E391" s="13">
        <v>8</v>
      </c>
      <c r="F391" s="57">
        <v>15432</v>
      </c>
      <c r="G391" s="15">
        <f t="shared" si="6"/>
        <v>123456</v>
      </c>
      <c r="H391" s="19"/>
      <c r="I391" s="19"/>
      <c r="J391" s="19"/>
      <c r="K391" s="19"/>
      <c r="L391" s="19"/>
      <c r="M391" s="19"/>
      <c r="N391" s="19"/>
      <c r="O391" s="19"/>
      <c r="P391" s="19"/>
      <c r="Q391" s="19"/>
      <c r="R391" s="19"/>
      <c r="S391" s="19"/>
      <c r="T391" s="19"/>
      <c r="U391" s="19"/>
      <c r="V391" s="19"/>
      <c r="W391" s="19"/>
      <c r="X391" s="19"/>
      <c r="Y391" s="19"/>
      <c r="Z391" s="158"/>
      <c r="AA391" s="19"/>
      <c r="AB391" s="79">
        <v>14358</v>
      </c>
      <c r="AC391" s="19"/>
      <c r="AD391" s="19"/>
      <c r="AE391" s="19"/>
      <c r="AF391" s="19"/>
      <c r="AG391" s="19"/>
      <c r="AH391" s="19"/>
      <c r="AI391" s="19"/>
      <c r="AJ391" s="19"/>
      <c r="AK391" s="19"/>
      <c r="AL391" s="19"/>
      <c r="AM391" s="19"/>
      <c r="AN391" s="19"/>
      <c r="AO391" s="19"/>
      <c r="AP391" s="19"/>
      <c r="AQ391" s="19"/>
      <c r="AR391" s="17"/>
    </row>
    <row r="392" spans="1:44" s="34" customFormat="1" ht="45.75" customHeight="1">
      <c r="A392" s="10">
        <v>384</v>
      </c>
      <c r="B392" s="106" t="s">
        <v>677</v>
      </c>
      <c r="C392" s="106" t="s">
        <v>678</v>
      </c>
      <c r="D392" s="28" t="s">
        <v>19</v>
      </c>
      <c r="E392" s="13">
        <v>8</v>
      </c>
      <c r="F392" s="57">
        <v>25760</v>
      </c>
      <c r="G392" s="15">
        <f t="shared" si="6"/>
        <v>206080</v>
      </c>
      <c r="H392" s="19"/>
      <c r="I392" s="19"/>
      <c r="J392" s="19"/>
      <c r="K392" s="19"/>
      <c r="L392" s="19"/>
      <c r="M392" s="19"/>
      <c r="N392" s="19"/>
      <c r="O392" s="19"/>
      <c r="P392" s="19"/>
      <c r="Q392" s="19"/>
      <c r="R392" s="19"/>
      <c r="S392" s="19"/>
      <c r="T392" s="19"/>
      <c r="U392" s="19"/>
      <c r="V392" s="19"/>
      <c r="W392" s="19"/>
      <c r="X392" s="19"/>
      <c r="Y392" s="19"/>
      <c r="Z392" s="158"/>
      <c r="AA392" s="19"/>
      <c r="AB392" s="79">
        <v>24640</v>
      </c>
      <c r="AC392" s="19"/>
      <c r="AD392" s="19"/>
      <c r="AE392" s="19"/>
      <c r="AF392" s="19"/>
      <c r="AG392" s="19"/>
      <c r="AH392" s="19"/>
      <c r="AI392" s="19"/>
      <c r="AJ392" s="19"/>
      <c r="AK392" s="19"/>
      <c r="AL392" s="19"/>
      <c r="AM392" s="19"/>
      <c r="AN392" s="19"/>
      <c r="AO392" s="19"/>
      <c r="AP392" s="19"/>
      <c r="AQ392" s="19"/>
      <c r="AR392" s="17"/>
    </row>
    <row r="393" spans="1:44" s="34" customFormat="1" ht="49.5" customHeight="1">
      <c r="A393" s="10">
        <v>385</v>
      </c>
      <c r="B393" s="106" t="s">
        <v>679</v>
      </c>
      <c r="C393" s="106" t="s">
        <v>680</v>
      </c>
      <c r="D393" s="28" t="s">
        <v>19</v>
      </c>
      <c r="E393" s="13">
        <v>8</v>
      </c>
      <c r="F393" s="57">
        <v>25760</v>
      </c>
      <c r="G393" s="15">
        <f t="shared" si="6"/>
        <v>206080</v>
      </c>
      <c r="H393" s="19"/>
      <c r="I393" s="19"/>
      <c r="J393" s="19"/>
      <c r="K393" s="19"/>
      <c r="L393" s="19"/>
      <c r="M393" s="19"/>
      <c r="N393" s="19"/>
      <c r="O393" s="19"/>
      <c r="P393" s="19"/>
      <c r="Q393" s="19"/>
      <c r="R393" s="19"/>
      <c r="S393" s="19"/>
      <c r="T393" s="19"/>
      <c r="U393" s="19"/>
      <c r="V393" s="19"/>
      <c r="W393" s="19"/>
      <c r="X393" s="19"/>
      <c r="Y393" s="19"/>
      <c r="Z393" s="158"/>
      <c r="AA393" s="19"/>
      <c r="AB393" s="79">
        <v>24640</v>
      </c>
      <c r="AC393" s="19"/>
      <c r="AD393" s="19"/>
      <c r="AE393" s="19"/>
      <c r="AF393" s="19"/>
      <c r="AG393" s="19"/>
      <c r="AH393" s="19"/>
      <c r="AI393" s="19"/>
      <c r="AJ393" s="19"/>
      <c r="AK393" s="19"/>
      <c r="AL393" s="19"/>
      <c r="AM393" s="19"/>
      <c r="AN393" s="19"/>
      <c r="AO393" s="19"/>
      <c r="AP393" s="19"/>
      <c r="AQ393" s="19"/>
      <c r="AR393" s="17"/>
    </row>
    <row r="394" spans="1:44" s="34" customFormat="1" ht="46.5" customHeight="1">
      <c r="A394" s="10">
        <v>386</v>
      </c>
      <c r="B394" s="106" t="s">
        <v>681</v>
      </c>
      <c r="C394" s="106" t="s">
        <v>682</v>
      </c>
      <c r="D394" s="28" t="s">
        <v>19</v>
      </c>
      <c r="E394" s="13">
        <v>90</v>
      </c>
      <c r="F394" s="57">
        <v>2083</v>
      </c>
      <c r="G394" s="15">
        <f t="shared" si="6"/>
        <v>187470</v>
      </c>
      <c r="H394" s="19"/>
      <c r="I394" s="19"/>
      <c r="J394" s="19"/>
      <c r="K394" s="19"/>
      <c r="L394" s="19"/>
      <c r="M394" s="19"/>
      <c r="N394" s="19"/>
      <c r="O394" s="19"/>
      <c r="P394" s="19"/>
      <c r="Q394" s="19"/>
      <c r="R394" s="19"/>
      <c r="S394" s="19"/>
      <c r="T394" s="19"/>
      <c r="U394" s="19"/>
      <c r="V394" s="19"/>
      <c r="W394" s="19"/>
      <c r="X394" s="19"/>
      <c r="Y394" s="19"/>
      <c r="Z394" s="158"/>
      <c r="AA394" s="19"/>
      <c r="AB394" s="79">
        <v>1940</v>
      </c>
      <c r="AC394" s="19"/>
      <c r="AD394" s="19"/>
      <c r="AE394" s="19"/>
      <c r="AF394" s="19"/>
      <c r="AG394" s="19"/>
      <c r="AH394" s="19"/>
      <c r="AI394" s="19"/>
      <c r="AJ394" s="19"/>
      <c r="AK394" s="19"/>
      <c r="AL394" s="19"/>
      <c r="AM394" s="19"/>
      <c r="AN394" s="19"/>
      <c r="AO394" s="19"/>
      <c r="AP394" s="19"/>
      <c r="AQ394" s="19"/>
      <c r="AR394" s="17"/>
    </row>
    <row r="395" spans="1:44" s="34" customFormat="1" ht="40.5" customHeight="1">
      <c r="A395" s="10">
        <v>387</v>
      </c>
      <c r="B395" s="104" t="s">
        <v>683</v>
      </c>
      <c r="C395" s="106" t="s">
        <v>684</v>
      </c>
      <c r="D395" s="28" t="s">
        <v>19</v>
      </c>
      <c r="E395" s="13">
        <v>2</v>
      </c>
      <c r="F395" s="57">
        <v>123165</v>
      </c>
      <c r="G395" s="15">
        <f t="shared" si="6"/>
        <v>246330</v>
      </c>
      <c r="H395" s="19"/>
      <c r="I395" s="19"/>
      <c r="J395" s="19"/>
      <c r="K395" s="19"/>
      <c r="L395" s="19"/>
      <c r="M395" s="19"/>
      <c r="N395" s="19"/>
      <c r="O395" s="19"/>
      <c r="P395" s="19"/>
      <c r="Q395" s="19"/>
      <c r="R395" s="19"/>
      <c r="S395" s="19"/>
      <c r="T395" s="19"/>
      <c r="U395" s="19"/>
      <c r="V395" s="19"/>
      <c r="W395" s="19"/>
      <c r="X395" s="19"/>
      <c r="Y395" s="19"/>
      <c r="Z395" s="158"/>
      <c r="AA395" s="19"/>
      <c r="AB395" s="79">
        <v>117810</v>
      </c>
      <c r="AC395" s="19"/>
      <c r="AD395" s="19"/>
      <c r="AE395" s="19"/>
      <c r="AF395" s="19"/>
      <c r="AG395" s="19"/>
      <c r="AH395" s="19"/>
      <c r="AI395" s="19"/>
      <c r="AJ395" s="19"/>
      <c r="AK395" s="19"/>
      <c r="AL395" s="19"/>
      <c r="AM395" s="19"/>
      <c r="AN395" s="19"/>
      <c r="AO395" s="19"/>
      <c r="AP395" s="19"/>
      <c r="AQ395" s="19"/>
      <c r="AR395" s="17"/>
    </row>
    <row r="396" spans="1:44" s="34" customFormat="1" ht="48.75" customHeight="1">
      <c r="A396" s="10">
        <v>388</v>
      </c>
      <c r="B396" s="106" t="s">
        <v>685</v>
      </c>
      <c r="C396" s="106" t="s">
        <v>686</v>
      </c>
      <c r="D396" s="28" t="s">
        <v>19</v>
      </c>
      <c r="E396" s="13">
        <v>15</v>
      </c>
      <c r="F396" s="57">
        <v>54157</v>
      </c>
      <c r="G396" s="15">
        <f t="shared" si="6"/>
        <v>812355</v>
      </c>
      <c r="H396" s="19"/>
      <c r="I396" s="19"/>
      <c r="J396" s="19"/>
      <c r="K396" s="19"/>
      <c r="L396" s="19"/>
      <c r="M396" s="19"/>
      <c r="N396" s="19"/>
      <c r="O396" s="19"/>
      <c r="P396" s="19"/>
      <c r="Q396" s="19"/>
      <c r="R396" s="19"/>
      <c r="S396" s="19"/>
      <c r="T396" s="19"/>
      <c r="U396" s="19"/>
      <c r="V396" s="19"/>
      <c r="W396" s="19"/>
      <c r="X396" s="19"/>
      <c r="Y396" s="19"/>
      <c r="Z396" s="158"/>
      <c r="AA396" s="19"/>
      <c r="AB396" s="79">
        <v>52000</v>
      </c>
      <c r="AC396" s="19"/>
      <c r="AD396" s="19"/>
      <c r="AE396" s="19"/>
      <c r="AF396" s="19"/>
      <c r="AG396" s="19"/>
      <c r="AH396" s="19"/>
      <c r="AI396" s="19"/>
      <c r="AJ396" s="19"/>
      <c r="AK396" s="19"/>
      <c r="AL396" s="19"/>
      <c r="AM396" s="19"/>
      <c r="AN396" s="19"/>
      <c r="AO396" s="19"/>
      <c r="AP396" s="19"/>
      <c r="AQ396" s="19"/>
      <c r="AR396" s="17"/>
    </row>
    <row r="397" spans="1:44" s="34" customFormat="1" ht="58.5" customHeight="1">
      <c r="A397" s="10">
        <v>389</v>
      </c>
      <c r="B397" s="106" t="s">
        <v>687</v>
      </c>
      <c r="C397" s="106" t="s">
        <v>688</v>
      </c>
      <c r="D397" s="28" t="s">
        <v>19</v>
      </c>
      <c r="E397" s="13">
        <v>10</v>
      </c>
      <c r="F397" s="57">
        <v>54157</v>
      </c>
      <c r="G397" s="15">
        <f t="shared" si="6"/>
        <v>541570</v>
      </c>
      <c r="H397" s="19"/>
      <c r="I397" s="19"/>
      <c r="J397" s="19"/>
      <c r="K397" s="19"/>
      <c r="L397" s="19"/>
      <c r="M397" s="19"/>
      <c r="N397" s="19"/>
      <c r="O397" s="19"/>
      <c r="P397" s="19"/>
      <c r="Q397" s="19"/>
      <c r="R397" s="19"/>
      <c r="S397" s="19"/>
      <c r="T397" s="19"/>
      <c r="U397" s="19"/>
      <c r="V397" s="19"/>
      <c r="W397" s="19"/>
      <c r="X397" s="19"/>
      <c r="Y397" s="19"/>
      <c r="Z397" s="158"/>
      <c r="AA397" s="19"/>
      <c r="AB397" s="79">
        <v>52000</v>
      </c>
      <c r="AC397" s="19"/>
      <c r="AD397" s="19"/>
      <c r="AE397" s="19"/>
      <c r="AF397" s="19"/>
      <c r="AG397" s="19"/>
      <c r="AH397" s="19"/>
      <c r="AI397" s="19"/>
      <c r="AJ397" s="19"/>
      <c r="AK397" s="19"/>
      <c r="AL397" s="19"/>
      <c r="AM397" s="19"/>
      <c r="AN397" s="19"/>
      <c r="AO397" s="19"/>
      <c r="AP397" s="19"/>
      <c r="AQ397" s="19"/>
      <c r="AR397" s="17"/>
    </row>
    <row r="398" spans="1:44" s="34" customFormat="1" ht="51" customHeight="1">
      <c r="A398" s="10">
        <v>390</v>
      </c>
      <c r="B398" s="106" t="s">
        <v>689</v>
      </c>
      <c r="C398" s="106" t="s">
        <v>690</v>
      </c>
      <c r="D398" s="28" t="s">
        <v>19</v>
      </c>
      <c r="E398" s="13">
        <v>15</v>
      </c>
      <c r="F398" s="57">
        <v>54157</v>
      </c>
      <c r="G398" s="15">
        <f t="shared" si="6"/>
        <v>812355</v>
      </c>
      <c r="H398" s="19"/>
      <c r="I398" s="19"/>
      <c r="J398" s="19"/>
      <c r="K398" s="19"/>
      <c r="L398" s="19"/>
      <c r="M398" s="19"/>
      <c r="N398" s="19"/>
      <c r="O398" s="19"/>
      <c r="P398" s="19"/>
      <c r="Q398" s="19"/>
      <c r="R398" s="19"/>
      <c r="S398" s="19"/>
      <c r="T398" s="19"/>
      <c r="U398" s="19"/>
      <c r="V398" s="19"/>
      <c r="W398" s="19"/>
      <c r="X398" s="19"/>
      <c r="Y398" s="19"/>
      <c r="Z398" s="158"/>
      <c r="AA398" s="19"/>
      <c r="AB398" s="79">
        <v>52000</v>
      </c>
      <c r="AC398" s="19"/>
      <c r="AD398" s="19"/>
      <c r="AE398" s="19"/>
      <c r="AF398" s="19"/>
      <c r="AG398" s="19"/>
      <c r="AH398" s="19"/>
      <c r="AI398" s="19"/>
      <c r="AJ398" s="19"/>
      <c r="AK398" s="19"/>
      <c r="AL398" s="19"/>
      <c r="AM398" s="19"/>
      <c r="AN398" s="19"/>
      <c r="AO398" s="19"/>
      <c r="AP398" s="19"/>
      <c r="AQ398" s="19"/>
      <c r="AR398" s="17"/>
    </row>
    <row r="399" spans="1:44" s="34" customFormat="1" ht="49.5" customHeight="1">
      <c r="A399" s="10">
        <v>391</v>
      </c>
      <c r="B399" s="106" t="s">
        <v>691</v>
      </c>
      <c r="C399" s="106" t="s">
        <v>692</v>
      </c>
      <c r="D399" s="28" t="s">
        <v>19</v>
      </c>
      <c r="E399" s="13">
        <v>1</v>
      </c>
      <c r="F399" s="57">
        <v>157941</v>
      </c>
      <c r="G399" s="15">
        <f t="shared" si="6"/>
        <v>157941</v>
      </c>
      <c r="H399" s="19"/>
      <c r="I399" s="19"/>
      <c r="J399" s="19"/>
      <c r="K399" s="19"/>
      <c r="L399" s="19"/>
      <c r="M399" s="19"/>
      <c r="N399" s="19"/>
      <c r="O399" s="19"/>
      <c r="P399" s="19"/>
      <c r="Q399" s="19"/>
      <c r="R399" s="19"/>
      <c r="S399" s="19"/>
      <c r="T399" s="19"/>
      <c r="U399" s="19"/>
      <c r="V399" s="19"/>
      <c r="W399" s="19"/>
      <c r="X399" s="19"/>
      <c r="Y399" s="19"/>
      <c r="Z399" s="158"/>
      <c r="AA399" s="19"/>
      <c r="AB399" s="79">
        <v>151074</v>
      </c>
      <c r="AC399" s="19"/>
      <c r="AD399" s="19"/>
      <c r="AE399" s="19"/>
      <c r="AF399" s="19"/>
      <c r="AG399" s="19"/>
      <c r="AH399" s="19"/>
      <c r="AI399" s="19"/>
      <c r="AJ399" s="19"/>
      <c r="AK399" s="19"/>
      <c r="AL399" s="19"/>
      <c r="AM399" s="19"/>
      <c r="AN399" s="19"/>
      <c r="AO399" s="19"/>
      <c r="AP399" s="19"/>
      <c r="AQ399" s="19"/>
      <c r="AR399" s="17"/>
    </row>
    <row r="400" spans="1:44" s="34" customFormat="1" ht="51" customHeight="1">
      <c r="A400" s="10">
        <v>392</v>
      </c>
      <c r="B400" s="106" t="s">
        <v>693</v>
      </c>
      <c r="C400" s="106" t="s">
        <v>694</v>
      </c>
      <c r="D400" s="28" t="s">
        <v>19</v>
      </c>
      <c r="E400" s="13">
        <v>2</v>
      </c>
      <c r="F400" s="57">
        <v>26384</v>
      </c>
      <c r="G400" s="15">
        <f t="shared" si="6"/>
        <v>52768</v>
      </c>
      <c r="H400" s="19"/>
      <c r="I400" s="31">
        <v>8000</v>
      </c>
      <c r="J400" s="19"/>
      <c r="K400" s="19"/>
      <c r="L400" s="19"/>
      <c r="M400" s="19"/>
      <c r="N400" s="19"/>
      <c r="O400" s="19"/>
      <c r="P400" s="19"/>
      <c r="Q400" s="19"/>
      <c r="R400" s="19"/>
      <c r="S400" s="19"/>
      <c r="T400" s="19"/>
      <c r="U400" s="19"/>
      <c r="V400" s="19"/>
      <c r="W400" s="19"/>
      <c r="X400" s="19"/>
      <c r="Y400" s="19"/>
      <c r="Z400" s="158"/>
      <c r="AA400" s="19"/>
      <c r="AB400" s="79">
        <v>26380</v>
      </c>
      <c r="AC400" s="19"/>
      <c r="AD400" s="19"/>
      <c r="AE400" s="19"/>
      <c r="AF400" s="19"/>
      <c r="AG400" s="19"/>
      <c r="AH400" s="19"/>
      <c r="AI400" s="19"/>
      <c r="AJ400" s="19"/>
      <c r="AK400" s="19"/>
      <c r="AL400" s="19"/>
      <c r="AM400" s="19"/>
      <c r="AN400" s="19"/>
      <c r="AO400" s="19"/>
      <c r="AP400" s="19"/>
      <c r="AQ400" s="19"/>
      <c r="AR400" s="17"/>
    </row>
    <row r="401" spans="1:44" s="34" customFormat="1" ht="61.5" customHeight="1">
      <c r="A401" s="10">
        <v>393</v>
      </c>
      <c r="B401" s="106" t="s">
        <v>695</v>
      </c>
      <c r="C401" s="106" t="s">
        <v>696</v>
      </c>
      <c r="D401" s="28" t="s">
        <v>19</v>
      </c>
      <c r="E401" s="13">
        <v>3</v>
      </c>
      <c r="F401" s="57">
        <v>13767</v>
      </c>
      <c r="G401" s="15">
        <f t="shared" si="6"/>
        <v>41301</v>
      </c>
      <c r="H401" s="19"/>
      <c r="I401" s="31">
        <v>8000</v>
      </c>
      <c r="J401" s="19"/>
      <c r="K401" s="19"/>
      <c r="L401" s="19"/>
      <c r="M401" s="19"/>
      <c r="N401" s="19"/>
      <c r="O401" s="19"/>
      <c r="P401" s="19"/>
      <c r="Q401" s="19"/>
      <c r="R401" s="19"/>
      <c r="S401" s="19"/>
      <c r="T401" s="19"/>
      <c r="U401" s="19"/>
      <c r="V401" s="19"/>
      <c r="W401" s="19"/>
      <c r="X401" s="19"/>
      <c r="Y401" s="19"/>
      <c r="Z401" s="158"/>
      <c r="AA401" s="19"/>
      <c r="AB401" s="79">
        <v>12809</v>
      </c>
      <c r="AC401" s="19"/>
      <c r="AD401" s="19"/>
      <c r="AE401" s="19"/>
      <c r="AF401" s="19"/>
      <c r="AG401" s="19"/>
      <c r="AH401" s="19"/>
      <c r="AI401" s="19"/>
      <c r="AJ401" s="19"/>
      <c r="AK401" s="19"/>
      <c r="AL401" s="19"/>
      <c r="AM401" s="19"/>
      <c r="AN401" s="19"/>
      <c r="AO401" s="19"/>
      <c r="AP401" s="19"/>
      <c r="AQ401" s="19"/>
      <c r="AR401" s="17"/>
    </row>
    <row r="402" spans="1:44" s="34" customFormat="1" ht="50.25" customHeight="1">
      <c r="A402" s="10">
        <v>394</v>
      </c>
      <c r="B402" s="106" t="s">
        <v>697</v>
      </c>
      <c r="C402" s="106" t="s">
        <v>698</v>
      </c>
      <c r="D402" s="28" t="s">
        <v>19</v>
      </c>
      <c r="E402" s="13">
        <v>100</v>
      </c>
      <c r="F402" s="57">
        <v>2083</v>
      </c>
      <c r="G402" s="15">
        <f t="shared" si="6"/>
        <v>208300</v>
      </c>
      <c r="H402" s="19"/>
      <c r="I402" s="19"/>
      <c r="J402" s="19"/>
      <c r="K402" s="19"/>
      <c r="L402" s="19"/>
      <c r="M402" s="19"/>
      <c r="N402" s="19"/>
      <c r="O402" s="19"/>
      <c r="P402" s="19"/>
      <c r="Q402" s="19"/>
      <c r="R402" s="19"/>
      <c r="S402" s="19"/>
      <c r="T402" s="19"/>
      <c r="U402" s="19"/>
      <c r="V402" s="19"/>
      <c r="W402" s="19"/>
      <c r="X402" s="19"/>
      <c r="Y402" s="19"/>
      <c r="Z402" s="158"/>
      <c r="AA402" s="19"/>
      <c r="AB402" s="79">
        <v>1940</v>
      </c>
      <c r="AC402" s="19"/>
      <c r="AD402" s="19"/>
      <c r="AE402" s="19"/>
      <c r="AF402" s="19"/>
      <c r="AG402" s="19"/>
      <c r="AH402" s="19"/>
      <c r="AI402" s="19"/>
      <c r="AJ402" s="19"/>
      <c r="AK402" s="19"/>
      <c r="AL402" s="19"/>
      <c r="AM402" s="19"/>
      <c r="AN402" s="19"/>
      <c r="AO402" s="19"/>
      <c r="AP402" s="19"/>
      <c r="AQ402" s="19"/>
      <c r="AR402" s="17"/>
    </row>
    <row r="403" spans="1:44" s="34" customFormat="1" ht="56.25" customHeight="1">
      <c r="A403" s="10">
        <v>395</v>
      </c>
      <c r="B403" s="108" t="s">
        <v>699</v>
      </c>
      <c r="C403" s="108" t="s">
        <v>700</v>
      </c>
      <c r="D403" s="12" t="s">
        <v>19</v>
      </c>
      <c r="E403" s="13">
        <v>50</v>
      </c>
      <c r="F403" s="57">
        <v>1800</v>
      </c>
      <c r="G403" s="15">
        <f t="shared" si="6"/>
        <v>90000</v>
      </c>
      <c r="H403" s="19"/>
      <c r="I403" s="19"/>
      <c r="J403" s="19"/>
      <c r="K403" s="19"/>
      <c r="L403" s="19"/>
      <c r="M403" s="19"/>
      <c r="N403" s="19"/>
      <c r="O403" s="19"/>
      <c r="P403" s="19"/>
      <c r="Q403" s="19"/>
      <c r="R403" s="19"/>
      <c r="S403" s="19"/>
      <c r="T403" s="19"/>
      <c r="U403" s="19"/>
      <c r="V403" s="19"/>
      <c r="W403" s="19"/>
      <c r="X403" s="19"/>
      <c r="Y403" s="19"/>
      <c r="Z403" s="158"/>
      <c r="AA403" s="19"/>
      <c r="AB403" s="79">
        <v>1795</v>
      </c>
      <c r="AC403" s="19"/>
      <c r="AD403" s="19"/>
      <c r="AE403" s="19"/>
      <c r="AF403" s="19"/>
      <c r="AG403" s="19"/>
      <c r="AH403" s="19"/>
      <c r="AI403" s="19"/>
      <c r="AJ403" s="19"/>
      <c r="AK403" s="19"/>
      <c r="AL403" s="19"/>
      <c r="AM403" s="19"/>
      <c r="AN403" s="19"/>
      <c r="AO403" s="19"/>
      <c r="AP403" s="19"/>
      <c r="AQ403" s="19"/>
      <c r="AR403" s="17"/>
    </row>
    <row r="404" spans="1:44" s="4" customFormat="1" ht="43.5" customHeight="1">
      <c r="A404" s="10">
        <v>396</v>
      </c>
      <c r="B404" s="11" t="s">
        <v>967</v>
      </c>
      <c r="C404" s="11" t="s">
        <v>964</v>
      </c>
      <c r="D404" s="12" t="s">
        <v>19</v>
      </c>
      <c r="E404" s="13">
        <v>40</v>
      </c>
      <c r="F404" s="57">
        <v>4000</v>
      </c>
      <c r="G404" s="15">
        <f t="shared" si="6"/>
        <v>160000</v>
      </c>
      <c r="H404" s="19"/>
      <c r="I404" s="19"/>
      <c r="J404" s="19"/>
      <c r="K404" s="19"/>
      <c r="L404" s="19"/>
      <c r="M404" s="19"/>
      <c r="N404" s="19"/>
      <c r="O404" s="19"/>
      <c r="P404" s="19"/>
      <c r="Q404" s="19"/>
      <c r="R404" s="19"/>
      <c r="S404" s="19"/>
      <c r="T404" s="19"/>
      <c r="U404" s="19"/>
      <c r="V404" s="19"/>
      <c r="W404" s="19"/>
      <c r="X404" s="19"/>
      <c r="Y404" s="19"/>
      <c r="Z404" s="158"/>
      <c r="AA404" s="19"/>
      <c r="AB404" s="79"/>
      <c r="AC404" s="19"/>
      <c r="AD404" s="19"/>
      <c r="AE404" s="19"/>
      <c r="AF404" s="19"/>
      <c r="AG404" s="19"/>
      <c r="AH404" s="19"/>
      <c r="AI404" s="19"/>
      <c r="AJ404" s="19"/>
      <c r="AK404" s="19"/>
      <c r="AL404" s="19"/>
      <c r="AM404" s="19"/>
      <c r="AN404" s="19"/>
      <c r="AO404" s="19"/>
      <c r="AP404" s="19"/>
      <c r="AQ404" s="19"/>
      <c r="AR404" s="17"/>
    </row>
    <row r="405" spans="1:44" s="4" customFormat="1" ht="43.5" customHeight="1">
      <c r="A405" s="10">
        <v>397</v>
      </c>
      <c r="B405" s="11" t="s">
        <v>966</v>
      </c>
      <c r="C405" s="11" t="s">
        <v>965</v>
      </c>
      <c r="D405" s="12" t="s">
        <v>19</v>
      </c>
      <c r="E405" s="13">
        <v>40</v>
      </c>
      <c r="F405" s="57">
        <v>6000</v>
      </c>
      <c r="G405" s="15">
        <f t="shared" si="6"/>
        <v>240000</v>
      </c>
      <c r="H405" s="19"/>
      <c r="I405" s="19"/>
      <c r="J405" s="19"/>
      <c r="K405" s="19"/>
      <c r="L405" s="19"/>
      <c r="M405" s="19"/>
      <c r="N405" s="19"/>
      <c r="O405" s="19"/>
      <c r="P405" s="19"/>
      <c r="Q405" s="19"/>
      <c r="R405" s="19"/>
      <c r="S405" s="19"/>
      <c r="T405" s="19"/>
      <c r="U405" s="19"/>
      <c r="V405" s="19"/>
      <c r="W405" s="19"/>
      <c r="X405" s="19"/>
      <c r="Y405" s="19"/>
      <c r="Z405" s="158"/>
      <c r="AA405" s="19"/>
      <c r="AB405" s="79"/>
      <c r="AC405" s="19"/>
      <c r="AD405" s="19"/>
      <c r="AE405" s="19"/>
      <c r="AF405" s="19"/>
      <c r="AG405" s="19"/>
      <c r="AH405" s="19"/>
      <c r="AI405" s="19"/>
      <c r="AJ405" s="19"/>
      <c r="AK405" s="19"/>
      <c r="AL405" s="19"/>
      <c r="AM405" s="19"/>
      <c r="AN405" s="19"/>
      <c r="AO405" s="19"/>
      <c r="AP405" s="19"/>
      <c r="AQ405" s="19"/>
      <c r="AR405" s="17"/>
    </row>
    <row r="406" spans="1:44" s="4" customFormat="1" ht="108.75" customHeight="1">
      <c r="A406" s="10">
        <v>398</v>
      </c>
      <c r="B406" s="109" t="s">
        <v>701</v>
      </c>
      <c r="C406" s="109" t="s">
        <v>962</v>
      </c>
      <c r="D406" s="12" t="s">
        <v>19</v>
      </c>
      <c r="E406" s="13">
        <v>30</v>
      </c>
      <c r="F406" s="57">
        <v>4000</v>
      </c>
      <c r="G406" s="15">
        <f t="shared" si="6"/>
        <v>120000</v>
      </c>
      <c r="H406" s="19"/>
      <c r="I406" s="19"/>
      <c r="J406" s="19"/>
      <c r="K406" s="19"/>
      <c r="L406" s="19"/>
      <c r="M406" s="19"/>
      <c r="N406" s="19"/>
      <c r="O406" s="19"/>
      <c r="P406" s="19"/>
      <c r="Q406" s="19"/>
      <c r="R406" s="19"/>
      <c r="S406" s="19"/>
      <c r="T406" s="19"/>
      <c r="U406" s="19"/>
      <c r="V406" s="19"/>
      <c r="W406" s="19"/>
      <c r="X406" s="19"/>
      <c r="Y406" s="19"/>
      <c r="Z406" s="158"/>
      <c r="AA406" s="19"/>
      <c r="AB406" s="79"/>
      <c r="AC406" s="19"/>
      <c r="AD406" s="19"/>
      <c r="AE406" s="19"/>
      <c r="AF406" s="19"/>
      <c r="AG406" s="19"/>
      <c r="AH406" s="19"/>
      <c r="AI406" s="19"/>
      <c r="AJ406" s="19"/>
      <c r="AK406" s="19"/>
      <c r="AL406" s="19"/>
      <c r="AM406" s="19"/>
      <c r="AN406" s="19"/>
      <c r="AO406" s="19"/>
      <c r="AP406" s="19"/>
      <c r="AQ406" s="19"/>
      <c r="AR406" s="17"/>
    </row>
    <row r="407" spans="1:44" s="4" customFormat="1" ht="99.75" customHeight="1">
      <c r="A407" s="10">
        <v>399</v>
      </c>
      <c r="B407" s="110" t="s">
        <v>702</v>
      </c>
      <c r="C407" s="110" t="s">
        <v>963</v>
      </c>
      <c r="D407" s="12" t="s">
        <v>19</v>
      </c>
      <c r="E407" s="13">
        <v>30</v>
      </c>
      <c r="F407" s="57">
        <v>6000</v>
      </c>
      <c r="G407" s="15">
        <f t="shared" si="6"/>
        <v>180000</v>
      </c>
      <c r="H407" s="19"/>
      <c r="I407" s="19"/>
      <c r="J407" s="19"/>
      <c r="K407" s="19"/>
      <c r="L407" s="19"/>
      <c r="M407" s="19"/>
      <c r="N407" s="19"/>
      <c r="O407" s="19"/>
      <c r="P407" s="19"/>
      <c r="Q407" s="19"/>
      <c r="R407" s="19"/>
      <c r="S407" s="19"/>
      <c r="T407" s="19"/>
      <c r="U407" s="19"/>
      <c r="V407" s="19"/>
      <c r="W407" s="19"/>
      <c r="X407" s="19"/>
      <c r="Y407" s="19"/>
      <c r="Z407" s="158"/>
      <c r="AA407" s="19"/>
      <c r="AB407" s="79"/>
      <c r="AC407" s="19"/>
      <c r="AD407" s="19"/>
      <c r="AE407" s="19"/>
      <c r="AF407" s="19"/>
      <c r="AG407" s="19"/>
      <c r="AH407" s="19"/>
      <c r="AI407" s="19"/>
      <c r="AJ407" s="19"/>
      <c r="AK407" s="19"/>
      <c r="AL407" s="19"/>
      <c r="AM407" s="19"/>
      <c r="AN407" s="19"/>
      <c r="AO407" s="19"/>
      <c r="AP407" s="19"/>
      <c r="AQ407" s="19"/>
      <c r="AR407" s="17"/>
    </row>
    <row r="408" spans="1:44" s="34" customFormat="1" ht="43.5" customHeight="1">
      <c r="A408" s="10">
        <v>400</v>
      </c>
      <c r="B408" s="11" t="s">
        <v>75</v>
      </c>
      <c r="C408" s="11" t="s">
        <v>76</v>
      </c>
      <c r="D408" s="12" t="s">
        <v>19</v>
      </c>
      <c r="E408" s="13">
        <v>100</v>
      </c>
      <c r="F408" s="57">
        <v>200</v>
      </c>
      <c r="G408" s="15">
        <f t="shared" si="6"/>
        <v>20000</v>
      </c>
      <c r="H408" s="19"/>
      <c r="I408" s="19"/>
      <c r="J408" s="19"/>
      <c r="K408" s="19">
        <v>200</v>
      </c>
      <c r="L408" s="19"/>
      <c r="M408" s="19"/>
      <c r="N408" s="19"/>
      <c r="O408" s="19"/>
      <c r="P408" s="19"/>
      <c r="Q408" s="19"/>
      <c r="R408" s="19"/>
      <c r="S408" s="19"/>
      <c r="T408" s="19"/>
      <c r="U408" s="19"/>
      <c r="V408" s="19"/>
      <c r="W408" s="19"/>
      <c r="X408" s="19"/>
      <c r="Y408" s="19"/>
      <c r="Z408" s="158"/>
      <c r="AA408" s="19"/>
      <c r="AB408" s="79"/>
      <c r="AC408" s="19"/>
      <c r="AD408" s="19"/>
      <c r="AE408" s="19"/>
      <c r="AF408" s="19"/>
      <c r="AG408" s="19"/>
      <c r="AH408" s="19"/>
      <c r="AI408" s="19"/>
      <c r="AJ408" s="19"/>
      <c r="AK408" s="19"/>
      <c r="AL408" s="19"/>
      <c r="AM408" s="19"/>
      <c r="AN408" s="19"/>
      <c r="AO408" s="19"/>
      <c r="AP408" s="19"/>
      <c r="AQ408" s="19"/>
      <c r="AR408" s="17"/>
    </row>
    <row r="409" spans="1:44" s="4" customFormat="1" ht="53.25" customHeight="1">
      <c r="A409" s="10">
        <v>401</v>
      </c>
      <c r="B409" s="11" t="s">
        <v>703</v>
      </c>
      <c r="C409" s="11" t="s">
        <v>991</v>
      </c>
      <c r="D409" s="12" t="s">
        <v>19</v>
      </c>
      <c r="E409" s="13">
        <v>10</v>
      </c>
      <c r="F409" s="57">
        <v>6000</v>
      </c>
      <c r="G409" s="15">
        <f t="shared" si="6"/>
        <v>60000</v>
      </c>
      <c r="H409" s="19"/>
      <c r="I409" s="19"/>
      <c r="J409" s="19"/>
      <c r="K409" s="19"/>
      <c r="L409" s="19"/>
      <c r="M409" s="19"/>
      <c r="N409" s="19"/>
      <c r="O409" s="19"/>
      <c r="P409" s="19"/>
      <c r="Q409" s="19"/>
      <c r="R409" s="19"/>
      <c r="S409" s="19"/>
      <c r="T409" s="19"/>
      <c r="U409" s="19"/>
      <c r="V409" s="19"/>
      <c r="W409" s="19"/>
      <c r="X409" s="19"/>
      <c r="Y409" s="19"/>
      <c r="Z409" s="158"/>
      <c r="AA409" s="19"/>
      <c r="AB409" s="79"/>
      <c r="AC409" s="19"/>
      <c r="AD409" s="19"/>
      <c r="AE409" s="19"/>
      <c r="AF409" s="19"/>
      <c r="AG409" s="19"/>
      <c r="AH409" s="19"/>
      <c r="AI409" s="19"/>
      <c r="AJ409" s="19"/>
      <c r="AK409" s="19"/>
      <c r="AL409" s="19"/>
      <c r="AM409" s="19"/>
      <c r="AN409" s="19"/>
      <c r="AO409" s="19"/>
      <c r="AP409" s="19"/>
      <c r="AQ409" s="19"/>
      <c r="AR409" s="17"/>
    </row>
    <row r="410" spans="1:44" s="34" customFormat="1" ht="82.5" customHeight="1">
      <c r="A410" s="10">
        <v>402</v>
      </c>
      <c r="B410" s="11" t="s">
        <v>917</v>
      </c>
      <c r="C410" s="11" t="s">
        <v>704</v>
      </c>
      <c r="D410" s="12" t="s">
        <v>19</v>
      </c>
      <c r="E410" s="13">
        <v>1</v>
      </c>
      <c r="F410" s="57">
        <v>67000</v>
      </c>
      <c r="G410" s="15">
        <f t="shared" si="6"/>
        <v>67000</v>
      </c>
      <c r="H410" s="19"/>
      <c r="I410" s="19"/>
      <c r="J410" s="19"/>
      <c r="K410" s="19"/>
      <c r="L410" s="19"/>
      <c r="M410" s="19"/>
      <c r="N410" s="19"/>
      <c r="O410" s="19"/>
      <c r="P410" s="19"/>
      <c r="Q410" s="19"/>
      <c r="R410" s="19"/>
      <c r="S410" s="19"/>
      <c r="T410" s="19"/>
      <c r="U410" s="19"/>
      <c r="V410" s="19"/>
      <c r="W410" s="79">
        <v>66980</v>
      </c>
      <c r="X410" s="19"/>
      <c r="Y410" s="19"/>
      <c r="Z410" s="158"/>
      <c r="AA410" s="19"/>
      <c r="AB410" s="79"/>
      <c r="AC410" s="19"/>
      <c r="AD410" s="19"/>
      <c r="AE410" s="19"/>
      <c r="AF410" s="19"/>
      <c r="AG410" s="19"/>
      <c r="AH410" s="19"/>
      <c r="AI410" s="19"/>
      <c r="AJ410" s="19"/>
      <c r="AK410" s="19"/>
      <c r="AL410" s="19"/>
      <c r="AM410" s="19"/>
      <c r="AN410" s="19"/>
      <c r="AO410" s="19"/>
      <c r="AP410" s="19"/>
      <c r="AQ410" s="19"/>
      <c r="AR410" s="17"/>
    </row>
    <row r="411" spans="1:44" s="34" customFormat="1" ht="81" customHeight="1">
      <c r="A411" s="10">
        <v>403</v>
      </c>
      <c r="B411" s="11" t="s">
        <v>918</v>
      </c>
      <c r="C411" s="11" t="s">
        <v>705</v>
      </c>
      <c r="D411" s="12" t="s">
        <v>19</v>
      </c>
      <c r="E411" s="13">
        <v>1</v>
      </c>
      <c r="F411" s="57">
        <v>67000</v>
      </c>
      <c r="G411" s="15">
        <f t="shared" si="6"/>
        <v>67000</v>
      </c>
      <c r="H411" s="19"/>
      <c r="I411" s="19"/>
      <c r="J411" s="19"/>
      <c r="K411" s="19"/>
      <c r="L411" s="19"/>
      <c r="M411" s="19"/>
      <c r="N411" s="19"/>
      <c r="O411" s="19"/>
      <c r="P411" s="19"/>
      <c r="Q411" s="19"/>
      <c r="R411" s="19"/>
      <c r="S411" s="19"/>
      <c r="T411" s="19"/>
      <c r="U411" s="19"/>
      <c r="V411" s="19"/>
      <c r="W411" s="79">
        <v>66980</v>
      </c>
      <c r="X411" s="19"/>
      <c r="Y411" s="19"/>
      <c r="Z411" s="158"/>
      <c r="AA411" s="19"/>
      <c r="AB411" s="79"/>
      <c r="AC411" s="19"/>
      <c r="AD411" s="19"/>
      <c r="AE411" s="19"/>
      <c r="AF411" s="19"/>
      <c r="AG411" s="19"/>
      <c r="AH411" s="19"/>
      <c r="AI411" s="19"/>
      <c r="AJ411" s="19"/>
      <c r="AK411" s="19"/>
      <c r="AL411" s="19"/>
      <c r="AM411" s="19"/>
      <c r="AN411" s="19"/>
      <c r="AO411" s="19"/>
      <c r="AP411" s="19"/>
      <c r="AQ411" s="19"/>
      <c r="AR411" s="17"/>
    </row>
    <row r="412" spans="1:44" s="34" customFormat="1" ht="90.75" customHeight="1">
      <c r="A412" s="10">
        <v>404</v>
      </c>
      <c r="B412" s="11" t="s">
        <v>919</v>
      </c>
      <c r="C412" s="11" t="s">
        <v>706</v>
      </c>
      <c r="D412" s="12" t="s">
        <v>19</v>
      </c>
      <c r="E412" s="13">
        <v>1</v>
      </c>
      <c r="F412" s="57">
        <v>67000</v>
      </c>
      <c r="G412" s="15">
        <f t="shared" si="6"/>
        <v>67000</v>
      </c>
      <c r="H412" s="19"/>
      <c r="I412" s="19"/>
      <c r="J412" s="19"/>
      <c r="K412" s="19"/>
      <c r="L412" s="19"/>
      <c r="M412" s="19"/>
      <c r="N412" s="19"/>
      <c r="O412" s="19"/>
      <c r="P412" s="19"/>
      <c r="Q412" s="19"/>
      <c r="R412" s="19"/>
      <c r="S412" s="19"/>
      <c r="T412" s="19"/>
      <c r="U412" s="19"/>
      <c r="V412" s="19"/>
      <c r="W412" s="79">
        <v>66980</v>
      </c>
      <c r="X412" s="19"/>
      <c r="Y412" s="19"/>
      <c r="Z412" s="158"/>
      <c r="AA412" s="19"/>
      <c r="AB412" s="79"/>
      <c r="AC412" s="19"/>
      <c r="AD412" s="19"/>
      <c r="AE412" s="19"/>
      <c r="AF412" s="19"/>
      <c r="AG412" s="19"/>
      <c r="AH412" s="19"/>
      <c r="AI412" s="19"/>
      <c r="AJ412" s="19"/>
      <c r="AK412" s="19"/>
      <c r="AL412" s="19"/>
      <c r="AM412" s="19"/>
      <c r="AN412" s="19"/>
      <c r="AO412" s="19"/>
      <c r="AP412" s="19"/>
      <c r="AQ412" s="19"/>
      <c r="AR412" s="17"/>
    </row>
    <row r="413" spans="1:44" s="34" customFormat="1" ht="78.75" customHeight="1">
      <c r="A413" s="10">
        <v>405</v>
      </c>
      <c r="B413" s="11" t="s">
        <v>920</v>
      </c>
      <c r="C413" s="11" t="s">
        <v>707</v>
      </c>
      <c r="D413" s="12" t="s">
        <v>19</v>
      </c>
      <c r="E413" s="13">
        <v>1</v>
      </c>
      <c r="F413" s="57">
        <v>67000</v>
      </c>
      <c r="G413" s="15">
        <f t="shared" si="6"/>
        <v>67000</v>
      </c>
      <c r="H413" s="19"/>
      <c r="I413" s="19"/>
      <c r="J413" s="19"/>
      <c r="K413" s="19"/>
      <c r="L413" s="19"/>
      <c r="M413" s="19"/>
      <c r="N413" s="19"/>
      <c r="O413" s="19"/>
      <c r="P413" s="19"/>
      <c r="Q413" s="19"/>
      <c r="R413" s="19"/>
      <c r="S413" s="19"/>
      <c r="T413" s="19"/>
      <c r="U413" s="19"/>
      <c r="V413" s="19"/>
      <c r="W413" s="79">
        <v>66980</v>
      </c>
      <c r="X413" s="19"/>
      <c r="Y413" s="19"/>
      <c r="Z413" s="158"/>
      <c r="AA413" s="19"/>
      <c r="AB413" s="79"/>
      <c r="AC413" s="19"/>
      <c r="AD413" s="19"/>
      <c r="AE413" s="19"/>
      <c r="AF413" s="19"/>
      <c r="AG413" s="19"/>
      <c r="AH413" s="19"/>
      <c r="AI413" s="19"/>
      <c r="AJ413" s="19"/>
      <c r="AK413" s="19"/>
      <c r="AL413" s="19"/>
      <c r="AM413" s="19"/>
      <c r="AN413" s="19"/>
      <c r="AO413" s="19"/>
      <c r="AP413" s="19"/>
      <c r="AQ413" s="19"/>
      <c r="AR413" s="17"/>
    </row>
    <row r="414" spans="1:44" s="34" customFormat="1" ht="89.25" customHeight="1">
      <c r="A414" s="10">
        <v>406</v>
      </c>
      <c r="B414" s="11" t="s">
        <v>921</v>
      </c>
      <c r="C414" s="11" t="s">
        <v>708</v>
      </c>
      <c r="D414" s="12" t="s">
        <v>19</v>
      </c>
      <c r="E414" s="13">
        <v>1</v>
      </c>
      <c r="F414" s="57">
        <v>67000</v>
      </c>
      <c r="G414" s="15">
        <f t="shared" si="6"/>
        <v>67000</v>
      </c>
      <c r="H414" s="19"/>
      <c r="I414" s="19"/>
      <c r="J414" s="19"/>
      <c r="K414" s="19"/>
      <c r="L414" s="19"/>
      <c r="M414" s="19"/>
      <c r="N414" s="19"/>
      <c r="O414" s="19"/>
      <c r="P414" s="19"/>
      <c r="Q414" s="19"/>
      <c r="R414" s="19"/>
      <c r="S414" s="19"/>
      <c r="T414" s="19"/>
      <c r="U414" s="19"/>
      <c r="V414" s="19"/>
      <c r="W414" s="79">
        <v>66980</v>
      </c>
      <c r="X414" s="19"/>
      <c r="Y414" s="19"/>
      <c r="Z414" s="158"/>
      <c r="AA414" s="19"/>
      <c r="AB414" s="79"/>
      <c r="AC414" s="19"/>
      <c r="AD414" s="19"/>
      <c r="AE414" s="19"/>
      <c r="AF414" s="19"/>
      <c r="AG414" s="19"/>
      <c r="AH414" s="19"/>
      <c r="AI414" s="19"/>
      <c r="AJ414" s="19"/>
      <c r="AK414" s="19"/>
      <c r="AL414" s="19"/>
      <c r="AM414" s="19"/>
      <c r="AN414" s="19"/>
      <c r="AO414" s="19"/>
      <c r="AP414" s="19"/>
      <c r="AQ414" s="19"/>
      <c r="AR414" s="17"/>
    </row>
    <row r="415" spans="1:44" s="34" customFormat="1" ht="92.25" customHeight="1">
      <c r="A415" s="10">
        <v>407</v>
      </c>
      <c r="B415" s="11" t="s">
        <v>922</v>
      </c>
      <c r="C415" s="11" t="s">
        <v>709</v>
      </c>
      <c r="D415" s="12" t="s">
        <v>19</v>
      </c>
      <c r="E415" s="13">
        <v>1</v>
      </c>
      <c r="F415" s="57">
        <v>67000</v>
      </c>
      <c r="G415" s="15">
        <f t="shared" si="6"/>
        <v>67000</v>
      </c>
      <c r="H415" s="19"/>
      <c r="I415" s="19"/>
      <c r="J415" s="19"/>
      <c r="K415" s="19"/>
      <c r="L415" s="19"/>
      <c r="M415" s="19"/>
      <c r="N415" s="19"/>
      <c r="O415" s="19"/>
      <c r="P415" s="19"/>
      <c r="Q415" s="19"/>
      <c r="R415" s="19"/>
      <c r="S415" s="19"/>
      <c r="T415" s="19"/>
      <c r="U415" s="19"/>
      <c r="V415" s="19"/>
      <c r="W415" s="79">
        <v>66980</v>
      </c>
      <c r="X415" s="19"/>
      <c r="Y415" s="19"/>
      <c r="Z415" s="158"/>
      <c r="AA415" s="19"/>
      <c r="AB415" s="79"/>
      <c r="AC415" s="19"/>
      <c r="AD415" s="19"/>
      <c r="AE415" s="19"/>
      <c r="AF415" s="19"/>
      <c r="AG415" s="19"/>
      <c r="AH415" s="19"/>
      <c r="AI415" s="19"/>
      <c r="AJ415" s="19"/>
      <c r="AK415" s="19"/>
      <c r="AL415" s="19"/>
      <c r="AM415" s="19"/>
      <c r="AN415" s="19"/>
      <c r="AO415" s="19"/>
      <c r="AP415" s="19"/>
      <c r="AQ415" s="19"/>
      <c r="AR415" s="17"/>
    </row>
    <row r="416" spans="1:44" s="34" customFormat="1" ht="82.5" customHeight="1">
      <c r="A416" s="10">
        <v>408</v>
      </c>
      <c r="B416" s="11" t="s">
        <v>923</v>
      </c>
      <c r="C416" s="11" t="s">
        <v>710</v>
      </c>
      <c r="D416" s="12" t="s">
        <v>19</v>
      </c>
      <c r="E416" s="13">
        <v>1</v>
      </c>
      <c r="F416" s="57">
        <v>66000</v>
      </c>
      <c r="G416" s="15">
        <f t="shared" si="6"/>
        <v>66000</v>
      </c>
      <c r="H416" s="19"/>
      <c r="I416" s="19"/>
      <c r="J416" s="19"/>
      <c r="K416" s="19"/>
      <c r="L416" s="19"/>
      <c r="M416" s="19"/>
      <c r="N416" s="19"/>
      <c r="O416" s="19"/>
      <c r="P416" s="19"/>
      <c r="Q416" s="19"/>
      <c r="R416" s="19"/>
      <c r="S416" s="19"/>
      <c r="T416" s="19"/>
      <c r="U416" s="19"/>
      <c r="V416" s="19"/>
      <c r="W416" s="79">
        <v>65980</v>
      </c>
      <c r="X416" s="19"/>
      <c r="Y416" s="19"/>
      <c r="Z416" s="158"/>
      <c r="AA416" s="19"/>
      <c r="AB416" s="79"/>
      <c r="AC416" s="19"/>
      <c r="AD416" s="19"/>
      <c r="AE416" s="19"/>
      <c r="AF416" s="19"/>
      <c r="AG416" s="19"/>
      <c r="AH416" s="19"/>
      <c r="AI416" s="19"/>
      <c r="AJ416" s="19"/>
      <c r="AK416" s="19"/>
      <c r="AL416" s="19"/>
      <c r="AM416" s="19"/>
      <c r="AN416" s="19"/>
      <c r="AO416" s="19"/>
      <c r="AP416" s="19"/>
      <c r="AQ416" s="19"/>
      <c r="AR416" s="17"/>
    </row>
    <row r="417" spans="1:44" s="34" customFormat="1" ht="88.5" customHeight="1">
      <c r="A417" s="10">
        <v>409</v>
      </c>
      <c r="B417" s="11" t="s">
        <v>924</v>
      </c>
      <c r="C417" s="11" t="s">
        <v>711</v>
      </c>
      <c r="D417" s="12" t="s">
        <v>19</v>
      </c>
      <c r="E417" s="13">
        <v>1</v>
      </c>
      <c r="F417" s="57">
        <v>66000</v>
      </c>
      <c r="G417" s="15">
        <f t="shared" si="6"/>
        <v>66000</v>
      </c>
      <c r="H417" s="19"/>
      <c r="I417" s="19"/>
      <c r="J417" s="19"/>
      <c r="K417" s="19"/>
      <c r="L417" s="19"/>
      <c r="M417" s="19"/>
      <c r="N417" s="19"/>
      <c r="O417" s="19"/>
      <c r="P417" s="19"/>
      <c r="Q417" s="19"/>
      <c r="R417" s="19"/>
      <c r="S417" s="19"/>
      <c r="T417" s="19"/>
      <c r="U417" s="19"/>
      <c r="V417" s="19"/>
      <c r="W417" s="79">
        <v>65980</v>
      </c>
      <c r="X417" s="19"/>
      <c r="Y417" s="19"/>
      <c r="Z417" s="158"/>
      <c r="AA417" s="19"/>
      <c r="AB417" s="79"/>
      <c r="AC417" s="19"/>
      <c r="AD417" s="19"/>
      <c r="AE417" s="19"/>
      <c r="AF417" s="19"/>
      <c r="AG417" s="19"/>
      <c r="AH417" s="19"/>
      <c r="AI417" s="19"/>
      <c r="AJ417" s="19"/>
      <c r="AK417" s="19"/>
      <c r="AL417" s="19"/>
      <c r="AM417" s="19"/>
      <c r="AN417" s="19"/>
      <c r="AO417" s="19"/>
      <c r="AP417" s="19"/>
      <c r="AQ417" s="19"/>
      <c r="AR417" s="17"/>
    </row>
    <row r="418" spans="1:44" s="34" customFormat="1" ht="86.25" customHeight="1">
      <c r="A418" s="10">
        <v>410</v>
      </c>
      <c r="B418" s="11" t="s">
        <v>923</v>
      </c>
      <c r="C418" s="11" t="s">
        <v>712</v>
      </c>
      <c r="D418" s="12" t="s">
        <v>19</v>
      </c>
      <c r="E418" s="13">
        <v>1</v>
      </c>
      <c r="F418" s="57">
        <v>66000</v>
      </c>
      <c r="G418" s="15">
        <f t="shared" si="6"/>
        <v>66000</v>
      </c>
      <c r="H418" s="19"/>
      <c r="I418" s="19"/>
      <c r="J418" s="19"/>
      <c r="K418" s="19"/>
      <c r="L418" s="19"/>
      <c r="M418" s="19"/>
      <c r="N418" s="19"/>
      <c r="O418" s="19"/>
      <c r="P418" s="19"/>
      <c r="Q418" s="19"/>
      <c r="R418" s="19"/>
      <c r="S418" s="19"/>
      <c r="T418" s="19"/>
      <c r="U418" s="19"/>
      <c r="V418" s="19"/>
      <c r="W418" s="79">
        <v>65980</v>
      </c>
      <c r="X418" s="19"/>
      <c r="Y418" s="19"/>
      <c r="Z418" s="158"/>
      <c r="AA418" s="19"/>
      <c r="AB418" s="79"/>
      <c r="AC418" s="19"/>
      <c r="AD418" s="19"/>
      <c r="AE418" s="19"/>
      <c r="AF418" s="19"/>
      <c r="AG418" s="19"/>
      <c r="AH418" s="19"/>
      <c r="AI418" s="19"/>
      <c r="AJ418" s="19"/>
      <c r="AK418" s="19"/>
      <c r="AL418" s="19"/>
      <c r="AM418" s="19"/>
      <c r="AN418" s="19"/>
      <c r="AO418" s="19"/>
      <c r="AP418" s="19"/>
      <c r="AQ418" s="19"/>
      <c r="AR418" s="17"/>
    </row>
    <row r="419" spans="1:44" s="34" customFormat="1" ht="96.75" customHeight="1">
      <c r="A419" s="10">
        <v>411</v>
      </c>
      <c r="B419" s="11" t="s">
        <v>924</v>
      </c>
      <c r="C419" s="11" t="s">
        <v>713</v>
      </c>
      <c r="D419" s="12" t="s">
        <v>19</v>
      </c>
      <c r="E419" s="13">
        <v>1</v>
      </c>
      <c r="F419" s="57">
        <v>66000</v>
      </c>
      <c r="G419" s="15">
        <f t="shared" si="6"/>
        <v>66000</v>
      </c>
      <c r="H419" s="19"/>
      <c r="I419" s="19"/>
      <c r="J419" s="19"/>
      <c r="K419" s="19"/>
      <c r="L419" s="19"/>
      <c r="M419" s="19"/>
      <c r="N419" s="19"/>
      <c r="O419" s="19"/>
      <c r="P419" s="19"/>
      <c r="Q419" s="19"/>
      <c r="R419" s="19"/>
      <c r="S419" s="19"/>
      <c r="T419" s="19"/>
      <c r="U419" s="19"/>
      <c r="V419" s="19"/>
      <c r="W419" s="79">
        <v>65980</v>
      </c>
      <c r="X419" s="19"/>
      <c r="Y419" s="19"/>
      <c r="Z419" s="158"/>
      <c r="AA419" s="19"/>
      <c r="AB419" s="79"/>
      <c r="AC419" s="19"/>
      <c r="AD419" s="19"/>
      <c r="AE419" s="19"/>
      <c r="AF419" s="19"/>
      <c r="AG419" s="19"/>
      <c r="AH419" s="19"/>
      <c r="AI419" s="19"/>
      <c r="AJ419" s="19"/>
      <c r="AK419" s="19"/>
      <c r="AL419" s="19"/>
      <c r="AM419" s="19"/>
      <c r="AN419" s="19"/>
      <c r="AO419" s="19"/>
      <c r="AP419" s="19"/>
      <c r="AQ419" s="19"/>
      <c r="AR419" s="17"/>
    </row>
    <row r="420" spans="1:44" s="34" customFormat="1" ht="90" customHeight="1">
      <c r="A420" s="10">
        <v>412</v>
      </c>
      <c r="B420" s="11" t="s">
        <v>714</v>
      </c>
      <c r="C420" s="11" t="s">
        <v>715</v>
      </c>
      <c r="D420" s="12" t="s">
        <v>19</v>
      </c>
      <c r="E420" s="13">
        <v>1</v>
      </c>
      <c r="F420" s="57">
        <v>66000</v>
      </c>
      <c r="G420" s="15">
        <f t="shared" si="6"/>
        <v>66000</v>
      </c>
      <c r="H420" s="19"/>
      <c r="I420" s="19"/>
      <c r="J420" s="19"/>
      <c r="K420" s="19"/>
      <c r="L420" s="19"/>
      <c r="M420" s="19"/>
      <c r="N420" s="19"/>
      <c r="O420" s="19"/>
      <c r="P420" s="19"/>
      <c r="Q420" s="19"/>
      <c r="R420" s="19"/>
      <c r="S420" s="19"/>
      <c r="T420" s="19"/>
      <c r="U420" s="19"/>
      <c r="V420" s="19"/>
      <c r="W420" s="79">
        <v>65980</v>
      </c>
      <c r="X420" s="19"/>
      <c r="Y420" s="19"/>
      <c r="Z420" s="158"/>
      <c r="AA420" s="19"/>
      <c r="AB420" s="79"/>
      <c r="AC420" s="19"/>
      <c r="AD420" s="19"/>
      <c r="AE420" s="19"/>
      <c r="AF420" s="19"/>
      <c r="AG420" s="19"/>
      <c r="AH420" s="19"/>
      <c r="AI420" s="19"/>
      <c r="AJ420" s="19"/>
      <c r="AK420" s="19"/>
      <c r="AL420" s="19"/>
      <c r="AM420" s="19"/>
      <c r="AN420" s="19"/>
      <c r="AO420" s="19"/>
      <c r="AP420" s="19"/>
      <c r="AQ420" s="19"/>
      <c r="AR420" s="17"/>
    </row>
    <row r="421" spans="1:44" s="34" customFormat="1" ht="89.25" customHeight="1">
      <c r="A421" s="10">
        <v>413</v>
      </c>
      <c r="B421" s="11" t="s">
        <v>924</v>
      </c>
      <c r="C421" s="11" t="s">
        <v>716</v>
      </c>
      <c r="D421" s="12" t="s">
        <v>19</v>
      </c>
      <c r="E421" s="13">
        <v>1</v>
      </c>
      <c r="F421" s="57">
        <v>66000</v>
      </c>
      <c r="G421" s="15">
        <f t="shared" si="6"/>
        <v>66000</v>
      </c>
      <c r="H421" s="19"/>
      <c r="I421" s="19"/>
      <c r="J421" s="19"/>
      <c r="K421" s="19"/>
      <c r="L421" s="19"/>
      <c r="M421" s="19"/>
      <c r="N421" s="19"/>
      <c r="O421" s="19"/>
      <c r="P421" s="19"/>
      <c r="Q421" s="19"/>
      <c r="R421" s="19"/>
      <c r="S421" s="19"/>
      <c r="T421" s="19"/>
      <c r="U421" s="19"/>
      <c r="V421" s="19"/>
      <c r="W421" s="79">
        <v>65980</v>
      </c>
      <c r="X421" s="19"/>
      <c r="Y421" s="19"/>
      <c r="Z421" s="158"/>
      <c r="AA421" s="19"/>
      <c r="AB421" s="79"/>
      <c r="AC421" s="19"/>
      <c r="AD421" s="19"/>
      <c r="AE421" s="19"/>
      <c r="AF421" s="19"/>
      <c r="AG421" s="19"/>
      <c r="AH421" s="19"/>
      <c r="AI421" s="19"/>
      <c r="AJ421" s="19"/>
      <c r="AK421" s="19"/>
      <c r="AL421" s="19"/>
      <c r="AM421" s="19"/>
      <c r="AN421" s="19"/>
      <c r="AO421" s="19"/>
      <c r="AP421" s="19"/>
      <c r="AQ421" s="19"/>
      <c r="AR421" s="17"/>
    </row>
    <row r="422" spans="1:44" s="34" customFormat="1" ht="96" customHeight="1">
      <c r="A422" s="10">
        <v>414</v>
      </c>
      <c r="B422" s="11" t="s">
        <v>925</v>
      </c>
      <c r="C422" s="11" t="s">
        <v>717</v>
      </c>
      <c r="D422" s="12" t="s">
        <v>19</v>
      </c>
      <c r="E422" s="13">
        <v>1</v>
      </c>
      <c r="F422" s="57">
        <v>65700</v>
      </c>
      <c r="G422" s="15">
        <f t="shared" si="6"/>
        <v>65700</v>
      </c>
      <c r="H422" s="19"/>
      <c r="I422" s="19"/>
      <c r="J422" s="19"/>
      <c r="K422" s="19"/>
      <c r="L422" s="19"/>
      <c r="M422" s="19"/>
      <c r="N422" s="19"/>
      <c r="O422" s="19"/>
      <c r="P422" s="19"/>
      <c r="Q422" s="19"/>
      <c r="R422" s="19"/>
      <c r="S422" s="19"/>
      <c r="T422" s="19"/>
      <c r="U422" s="19"/>
      <c r="V422" s="19"/>
      <c r="W422" s="79">
        <v>65680</v>
      </c>
      <c r="X422" s="19"/>
      <c r="Y422" s="19"/>
      <c r="Z422" s="158"/>
      <c r="AA422" s="19"/>
      <c r="AB422" s="79"/>
      <c r="AC422" s="19"/>
      <c r="AD422" s="19"/>
      <c r="AE422" s="19"/>
      <c r="AF422" s="19"/>
      <c r="AG422" s="19"/>
      <c r="AH422" s="19"/>
      <c r="AI422" s="19"/>
      <c r="AJ422" s="19"/>
      <c r="AK422" s="19"/>
      <c r="AL422" s="19"/>
      <c r="AM422" s="19"/>
      <c r="AN422" s="19"/>
      <c r="AO422" s="19"/>
      <c r="AP422" s="19"/>
      <c r="AQ422" s="19"/>
      <c r="AR422" s="17"/>
    </row>
    <row r="423" spans="1:44" s="34" customFormat="1" ht="93" customHeight="1">
      <c r="A423" s="10">
        <v>415</v>
      </c>
      <c r="B423" s="11" t="s">
        <v>718</v>
      </c>
      <c r="C423" s="11" t="s">
        <v>719</v>
      </c>
      <c r="D423" s="12" t="s">
        <v>19</v>
      </c>
      <c r="E423" s="13">
        <v>1</v>
      </c>
      <c r="F423" s="57">
        <v>65700</v>
      </c>
      <c r="G423" s="15">
        <f t="shared" si="6"/>
        <v>65700</v>
      </c>
      <c r="H423" s="19"/>
      <c r="I423" s="19"/>
      <c r="J423" s="19"/>
      <c r="K423" s="19"/>
      <c r="L423" s="19"/>
      <c r="M423" s="19"/>
      <c r="N423" s="19"/>
      <c r="O423" s="19"/>
      <c r="P423" s="19"/>
      <c r="Q423" s="19"/>
      <c r="R423" s="19"/>
      <c r="S423" s="19"/>
      <c r="T423" s="19"/>
      <c r="U423" s="19"/>
      <c r="V423" s="19"/>
      <c r="W423" s="79">
        <v>65680</v>
      </c>
      <c r="X423" s="19"/>
      <c r="Y423" s="19"/>
      <c r="Z423" s="158"/>
      <c r="AA423" s="19"/>
      <c r="AB423" s="79"/>
      <c r="AC423" s="19"/>
      <c r="AD423" s="19"/>
      <c r="AE423" s="19"/>
      <c r="AF423" s="19"/>
      <c r="AG423" s="19"/>
      <c r="AH423" s="19"/>
      <c r="AI423" s="19"/>
      <c r="AJ423" s="19"/>
      <c r="AK423" s="19"/>
      <c r="AL423" s="19"/>
      <c r="AM423" s="19"/>
      <c r="AN423" s="19"/>
      <c r="AO423" s="19"/>
      <c r="AP423" s="19"/>
      <c r="AQ423" s="19"/>
      <c r="AR423" s="17"/>
    </row>
    <row r="424" spans="1:44" s="34" customFormat="1" ht="95.25" customHeight="1">
      <c r="A424" s="10">
        <v>416</v>
      </c>
      <c r="B424" s="11" t="s">
        <v>926</v>
      </c>
      <c r="C424" s="11" t="s">
        <v>720</v>
      </c>
      <c r="D424" s="12" t="s">
        <v>19</v>
      </c>
      <c r="E424" s="13">
        <v>1</v>
      </c>
      <c r="F424" s="57">
        <v>62000</v>
      </c>
      <c r="G424" s="15">
        <f t="shared" si="6"/>
        <v>62000</v>
      </c>
      <c r="H424" s="19"/>
      <c r="I424" s="19"/>
      <c r="J424" s="19"/>
      <c r="K424" s="19"/>
      <c r="L424" s="19"/>
      <c r="M424" s="19"/>
      <c r="N424" s="19"/>
      <c r="O424" s="19"/>
      <c r="P424" s="19"/>
      <c r="Q424" s="19"/>
      <c r="R424" s="19"/>
      <c r="S424" s="19"/>
      <c r="T424" s="19"/>
      <c r="U424" s="19"/>
      <c r="V424" s="19"/>
      <c r="W424" s="79">
        <v>61980</v>
      </c>
      <c r="X424" s="19"/>
      <c r="Y424" s="19"/>
      <c r="Z424" s="158"/>
      <c r="AA424" s="19"/>
      <c r="AB424" s="79"/>
      <c r="AC424" s="19"/>
      <c r="AD424" s="19"/>
      <c r="AE424" s="19"/>
      <c r="AF424" s="19"/>
      <c r="AG424" s="19"/>
      <c r="AH424" s="19"/>
      <c r="AI424" s="19"/>
      <c r="AJ424" s="19"/>
      <c r="AK424" s="19"/>
      <c r="AL424" s="19"/>
      <c r="AM424" s="19"/>
      <c r="AN424" s="19"/>
      <c r="AO424" s="19"/>
      <c r="AP424" s="19"/>
      <c r="AQ424" s="19"/>
      <c r="AR424" s="17"/>
    </row>
    <row r="425" spans="1:44" s="34" customFormat="1" ht="90" customHeight="1">
      <c r="A425" s="10">
        <v>417</v>
      </c>
      <c r="B425" s="11" t="s">
        <v>927</v>
      </c>
      <c r="C425" s="11" t="s">
        <v>721</v>
      </c>
      <c r="D425" s="12" t="s">
        <v>19</v>
      </c>
      <c r="E425" s="13">
        <v>1</v>
      </c>
      <c r="F425" s="57">
        <v>62000</v>
      </c>
      <c r="G425" s="15">
        <f t="shared" si="6"/>
        <v>62000</v>
      </c>
      <c r="H425" s="19"/>
      <c r="I425" s="19"/>
      <c r="J425" s="19"/>
      <c r="K425" s="19"/>
      <c r="L425" s="19"/>
      <c r="M425" s="19"/>
      <c r="N425" s="19"/>
      <c r="O425" s="19"/>
      <c r="P425" s="19"/>
      <c r="Q425" s="19"/>
      <c r="R425" s="19"/>
      <c r="S425" s="19"/>
      <c r="T425" s="19"/>
      <c r="U425" s="19"/>
      <c r="V425" s="19"/>
      <c r="W425" s="79">
        <v>61980</v>
      </c>
      <c r="X425" s="19"/>
      <c r="Y425" s="19"/>
      <c r="Z425" s="158"/>
      <c r="AA425" s="19"/>
      <c r="AB425" s="79"/>
      <c r="AC425" s="19"/>
      <c r="AD425" s="19"/>
      <c r="AE425" s="19"/>
      <c r="AF425" s="19"/>
      <c r="AG425" s="19"/>
      <c r="AH425" s="19"/>
      <c r="AI425" s="19"/>
      <c r="AJ425" s="19"/>
      <c r="AK425" s="19"/>
      <c r="AL425" s="19"/>
      <c r="AM425" s="19"/>
      <c r="AN425" s="19"/>
      <c r="AO425" s="19"/>
      <c r="AP425" s="19"/>
      <c r="AQ425" s="19"/>
      <c r="AR425" s="17"/>
    </row>
    <row r="426" spans="1:44" s="34" customFormat="1" ht="105" customHeight="1">
      <c r="A426" s="10">
        <v>418</v>
      </c>
      <c r="B426" s="11" t="s">
        <v>925</v>
      </c>
      <c r="C426" s="11" t="s">
        <v>722</v>
      </c>
      <c r="D426" s="12" t="s">
        <v>19</v>
      </c>
      <c r="E426" s="13">
        <v>1</v>
      </c>
      <c r="F426" s="57">
        <v>62000</v>
      </c>
      <c r="G426" s="15">
        <f t="shared" si="6"/>
        <v>62000</v>
      </c>
      <c r="H426" s="19"/>
      <c r="I426" s="19"/>
      <c r="J426" s="19"/>
      <c r="K426" s="19"/>
      <c r="L426" s="19"/>
      <c r="M426" s="19"/>
      <c r="N426" s="19"/>
      <c r="O426" s="19"/>
      <c r="P426" s="19"/>
      <c r="Q426" s="19"/>
      <c r="R426" s="19"/>
      <c r="S426" s="19"/>
      <c r="T426" s="19"/>
      <c r="U426" s="19"/>
      <c r="V426" s="19"/>
      <c r="W426" s="79">
        <v>61980</v>
      </c>
      <c r="X426" s="19"/>
      <c r="Y426" s="19"/>
      <c r="Z426" s="158"/>
      <c r="AA426" s="19"/>
      <c r="AB426" s="79"/>
      <c r="AC426" s="19"/>
      <c r="AD426" s="19"/>
      <c r="AE426" s="19"/>
      <c r="AF426" s="19"/>
      <c r="AG426" s="19"/>
      <c r="AH426" s="19"/>
      <c r="AI426" s="19"/>
      <c r="AJ426" s="19"/>
      <c r="AK426" s="19"/>
      <c r="AL426" s="19"/>
      <c r="AM426" s="19"/>
      <c r="AN426" s="19"/>
      <c r="AO426" s="19"/>
      <c r="AP426" s="19"/>
      <c r="AQ426" s="19"/>
      <c r="AR426" s="17"/>
    </row>
    <row r="427" spans="1:44" s="34" customFormat="1" ht="89.25" customHeight="1">
      <c r="A427" s="10">
        <v>419</v>
      </c>
      <c r="B427" s="11" t="s">
        <v>927</v>
      </c>
      <c r="C427" s="11" t="s">
        <v>723</v>
      </c>
      <c r="D427" s="12" t="s">
        <v>19</v>
      </c>
      <c r="E427" s="13">
        <v>1</v>
      </c>
      <c r="F427" s="57">
        <v>62000</v>
      </c>
      <c r="G427" s="15">
        <f t="shared" si="6"/>
        <v>62000</v>
      </c>
      <c r="H427" s="19"/>
      <c r="I427" s="19"/>
      <c r="J427" s="19"/>
      <c r="K427" s="19"/>
      <c r="L427" s="19"/>
      <c r="M427" s="19"/>
      <c r="N427" s="19"/>
      <c r="O427" s="19"/>
      <c r="P427" s="19"/>
      <c r="Q427" s="19"/>
      <c r="R427" s="19"/>
      <c r="S427" s="19"/>
      <c r="T427" s="19"/>
      <c r="U427" s="19"/>
      <c r="V427" s="19"/>
      <c r="W427" s="79">
        <v>61980</v>
      </c>
      <c r="X427" s="19"/>
      <c r="Y427" s="19"/>
      <c r="Z427" s="158"/>
      <c r="AA427" s="19"/>
      <c r="AB427" s="79"/>
      <c r="AC427" s="19"/>
      <c r="AD427" s="19"/>
      <c r="AE427" s="19"/>
      <c r="AF427" s="19"/>
      <c r="AG427" s="19"/>
      <c r="AH427" s="19"/>
      <c r="AI427" s="19"/>
      <c r="AJ427" s="19"/>
      <c r="AK427" s="19"/>
      <c r="AL427" s="19"/>
      <c r="AM427" s="19"/>
      <c r="AN427" s="19"/>
      <c r="AO427" s="19"/>
      <c r="AP427" s="19"/>
      <c r="AQ427" s="19"/>
      <c r="AR427" s="17"/>
    </row>
    <row r="428" spans="1:44" s="34" customFormat="1" ht="81" customHeight="1">
      <c r="A428" s="10">
        <v>420</v>
      </c>
      <c r="B428" s="11" t="s">
        <v>928</v>
      </c>
      <c r="C428" s="11" t="s">
        <v>724</v>
      </c>
      <c r="D428" s="12" t="s">
        <v>19</v>
      </c>
      <c r="E428" s="13">
        <v>1</v>
      </c>
      <c r="F428" s="57">
        <v>66000</v>
      </c>
      <c r="G428" s="15">
        <f t="shared" si="6"/>
        <v>66000</v>
      </c>
      <c r="H428" s="19"/>
      <c r="I428" s="19"/>
      <c r="J428" s="19"/>
      <c r="K428" s="19"/>
      <c r="L428" s="19"/>
      <c r="M428" s="19"/>
      <c r="N428" s="19"/>
      <c r="O428" s="19"/>
      <c r="P428" s="19"/>
      <c r="Q428" s="19"/>
      <c r="R428" s="19"/>
      <c r="S428" s="19"/>
      <c r="T428" s="19"/>
      <c r="U428" s="19"/>
      <c r="V428" s="19"/>
      <c r="W428" s="79">
        <v>65980</v>
      </c>
      <c r="X428" s="19"/>
      <c r="Y428" s="19"/>
      <c r="Z428" s="158"/>
      <c r="AA428" s="19"/>
      <c r="AB428" s="79"/>
      <c r="AC428" s="19"/>
      <c r="AD428" s="19"/>
      <c r="AE428" s="19"/>
      <c r="AF428" s="19"/>
      <c r="AG428" s="19"/>
      <c r="AH428" s="19"/>
      <c r="AI428" s="19"/>
      <c r="AJ428" s="19"/>
      <c r="AK428" s="19"/>
      <c r="AL428" s="19"/>
      <c r="AM428" s="19"/>
      <c r="AN428" s="19"/>
      <c r="AO428" s="19"/>
      <c r="AP428" s="19"/>
      <c r="AQ428" s="19"/>
      <c r="AR428" s="17"/>
    </row>
    <row r="429" spans="1:44" s="34" customFormat="1" ht="93.75" customHeight="1">
      <c r="A429" s="10">
        <v>421</v>
      </c>
      <c r="B429" s="11" t="s">
        <v>929</v>
      </c>
      <c r="C429" s="11" t="s">
        <v>725</v>
      </c>
      <c r="D429" s="12" t="s">
        <v>19</v>
      </c>
      <c r="E429" s="13">
        <v>1</v>
      </c>
      <c r="F429" s="57">
        <v>66000</v>
      </c>
      <c r="G429" s="15">
        <f t="shared" si="6"/>
        <v>66000</v>
      </c>
      <c r="H429" s="19"/>
      <c r="I429" s="19"/>
      <c r="J429" s="19"/>
      <c r="K429" s="19"/>
      <c r="L429" s="19"/>
      <c r="M429" s="19"/>
      <c r="N429" s="19"/>
      <c r="O429" s="19"/>
      <c r="P429" s="19"/>
      <c r="Q429" s="19"/>
      <c r="R429" s="19"/>
      <c r="S429" s="19"/>
      <c r="T429" s="19"/>
      <c r="U429" s="19"/>
      <c r="V429" s="19"/>
      <c r="W429" s="79">
        <v>65980</v>
      </c>
      <c r="X429" s="19"/>
      <c r="Y429" s="19"/>
      <c r="Z429" s="158"/>
      <c r="AA429" s="19"/>
      <c r="AB429" s="79"/>
      <c r="AC429" s="19"/>
      <c r="AD429" s="19"/>
      <c r="AE429" s="19"/>
      <c r="AF429" s="19"/>
      <c r="AG429" s="19"/>
      <c r="AH429" s="19"/>
      <c r="AI429" s="19"/>
      <c r="AJ429" s="19"/>
      <c r="AK429" s="19"/>
      <c r="AL429" s="19"/>
      <c r="AM429" s="19"/>
      <c r="AN429" s="19"/>
      <c r="AO429" s="19"/>
      <c r="AP429" s="19"/>
      <c r="AQ429" s="19"/>
      <c r="AR429" s="17"/>
    </row>
    <row r="430" spans="1:44" s="34" customFormat="1" ht="91.5" customHeight="1">
      <c r="A430" s="10">
        <v>422</v>
      </c>
      <c r="B430" s="11" t="s">
        <v>928</v>
      </c>
      <c r="C430" s="11" t="s">
        <v>726</v>
      </c>
      <c r="D430" s="12" t="s">
        <v>19</v>
      </c>
      <c r="E430" s="13">
        <v>1</v>
      </c>
      <c r="F430" s="57">
        <v>70200</v>
      </c>
      <c r="G430" s="15">
        <f t="shared" si="6"/>
        <v>70200</v>
      </c>
      <c r="H430" s="19"/>
      <c r="I430" s="19"/>
      <c r="J430" s="19"/>
      <c r="K430" s="19"/>
      <c r="L430" s="19"/>
      <c r="M430" s="19"/>
      <c r="N430" s="19"/>
      <c r="O430" s="19"/>
      <c r="P430" s="19"/>
      <c r="Q430" s="19"/>
      <c r="R430" s="19"/>
      <c r="S430" s="19"/>
      <c r="T430" s="19"/>
      <c r="U430" s="19"/>
      <c r="V430" s="19"/>
      <c r="W430" s="79">
        <v>7180</v>
      </c>
      <c r="X430" s="19"/>
      <c r="Y430" s="19"/>
      <c r="Z430" s="158"/>
      <c r="AA430" s="19"/>
      <c r="AB430" s="79"/>
      <c r="AC430" s="19"/>
      <c r="AD430" s="19"/>
      <c r="AE430" s="19"/>
      <c r="AF430" s="19"/>
      <c r="AG430" s="19"/>
      <c r="AH430" s="19"/>
      <c r="AI430" s="19"/>
      <c r="AJ430" s="19"/>
      <c r="AK430" s="19"/>
      <c r="AL430" s="19"/>
      <c r="AM430" s="19"/>
      <c r="AN430" s="19"/>
      <c r="AO430" s="19"/>
      <c r="AP430" s="19"/>
      <c r="AQ430" s="19"/>
      <c r="AR430" s="17"/>
    </row>
    <row r="431" spans="1:44" s="34" customFormat="1" ht="89.25" customHeight="1">
      <c r="A431" s="10">
        <v>423</v>
      </c>
      <c r="B431" s="11" t="s">
        <v>929</v>
      </c>
      <c r="C431" s="11" t="s">
        <v>727</v>
      </c>
      <c r="D431" s="12" t="s">
        <v>19</v>
      </c>
      <c r="E431" s="13">
        <v>1</v>
      </c>
      <c r="F431" s="57">
        <v>70200</v>
      </c>
      <c r="G431" s="15">
        <f t="shared" si="6"/>
        <v>70200</v>
      </c>
      <c r="H431" s="19"/>
      <c r="I431" s="19"/>
      <c r="J431" s="19"/>
      <c r="K431" s="19"/>
      <c r="L431" s="19"/>
      <c r="M431" s="19"/>
      <c r="N431" s="19"/>
      <c r="O431" s="19"/>
      <c r="P431" s="19"/>
      <c r="Q431" s="19"/>
      <c r="R431" s="19"/>
      <c r="S431" s="19"/>
      <c r="T431" s="19"/>
      <c r="U431" s="19"/>
      <c r="V431" s="19"/>
      <c r="W431" s="79">
        <v>70180</v>
      </c>
      <c r="X431" s="19"/>
      <c r="Y431" s="19"/>
      <c r="Z431" s="158"/>
      <c r="AA431" s="19"/>
      <c r="AB431" s="79"/>
      <c r="AC431" s="19"/>
      <c r="AD431" s="19"/>
      <c r="AE431" s="19"/>
      <c r="AF431" s="19"/>
      <c r="AG431" s="19"/>
      <c r="AH431" s="19"/>
      <c r="AI431" s="19"/>
      <c r="AJ431" s="19"/>
      <c r="AK431" s="19"/>
      <c r="AL431" s="19"/>
      <c r="AM431" s="19"/>
      <c r="AN431" s="19"/>
      <c r="AO431" s="19"/>
      <c r="AP431" s="19"/>
      <c r="AQ431" s="19"/>
      <c r="AR431" s="17"/>
    </row>
    <row r="432" spans="1:44" s="34" customFormat="1" ht="91.5" customHeight="1">
      <c r="A432" s="10">
        <v>424</v>
      </c>
      <c r="B432" s="11" t="s">
        <v>930</v>
      </c>
      <c r="C432" s="11" t="s">
        <v>728</v>
      </c>
      <c r="D432" s="12" t="s">
        <v>19</v>
      </c>
      <c r="E432" s="13">
        <v>1</v>
      </c>
      <c r="F432" s="57">
        <v>48000</v>
      </c>
      <c r="G432" s="15">
        <f t="shared" si="6"/>
        <v>48000</v>
      </c>
      <c r="H432" s="19"/>
      <c r="I432" s="19"/>
      <c r="J432" s="19"/>
      <c r="K432" s="19"/>
      <c r="L432" s="19"/>
      <c r="M432" s="19"/>
      <c r="N432" s="19"/>
      <c r="O432" s="19"/>
      <c r="P432" s="19"/>
      <c r="Q432" s="19"/>
      <c r="R432" s="19"/>
      <c r="S432" s="19"/>
      <c r="T432" s="19"/>
      <c r="U432" s="19"/>
      <c r="V432" s="19"/>
      <c r="W432" s="79">
        <v>47980</v>
      </c>
      <c r="X432" s="19"/>
      <c r="Y432" s="19"/>
      <c r="Z432" s="158"/>
      <c r="AA432" s="19"/>
      <c r="AB432" s="79"/>
      <c r="AC432" s="19"/>
      <c r="AD432" s="19"/>
      <c r="AE432" s="19"/>
      <c r="AF432" s="19"/>
      <c r="AG432" s="19"/>
      <c r="AH432" s="19"/>
      <c r="AI432" s="19"/>
      <c r="AJ432" s="19"/>
      <c r="AK432" s="19"/>
      <c r="AL432" s="19"/>
      <c r="AM432" s="19"/>
      <c r="AN432" s="19"/>
      <c r="AO432" s="19"/>
      <c r="AP432" s="19"/>
      <c r="AQ432" s="19"/>
      <c r="AR432" s="17"/>
    </row>
    <row r="433" spans="1:44" s="34" customFormat="1" ht="96.75" customHeight="1">
      <c r="A433" s="10">
        <v>425</v>
      </c>
      <c r="B433" s="11" t="s">
        <v>930</v>
      </c>
      <c r="C433" s="11" t="s">
        <v>729</v>
      </c>
      <c r="D433" s="12" t="s">
        <v>19</v>
      </c>
      <c r="E433" s="13">
        <v>1</v>
      </c>
      <c r="F433" s="57">
        <v>48000</v>
      </c>
      <c r="G433" s="15">
        <f t="shared" si="6"/>
        <v>48000</v>
      </c>
      <c r="H433" s="19"/>
      <c r="I433" s="19"/>
      <c r="J433" s="19"/>
      <c r="K433" s="19"/>
      <c r="L433" s="19"/>
      <c r="M433" s="19"/>
      <c r="N433" s="19"/>
      <c r="O433" s="19"/>
      <c r="P433" s="19"/>
      <c r="Q433" s="19"/>
      <c r="R433" s="19"/>
      <c r="S433" s="19"/>
      <c r="T433" s="19"/>
      <c r="U433" s="19"/>
      <c r="V433" s="19"/>
      <c r="W433" s="79">
        <v>47980</v>
      </c>
      <c r="X433" s="19"/>
      <c r="Y433" s="19"/>
      <c r="Z433" s="158"/>
      <c r="AA433" s="19"/>
      <c r="AB433" s="79"/>
      <c r="AC433" s="19"/>
      <c r="AD433" s="19"/>
      <c r="AE433" s="19"/>
      <c r="AF433" s="19"/>
      <c r="AG433" s="19"/>
      <c r="AH433" s="19"/>
      <c r="AI433" s="19"/>
      <c r="AJ433" s="19"/>
      <c r="AK433" s="19"/>
      <c r="AL433" s="19"/>
      <c r="AM433" s="19"/>
      <c r="AN433" s="19"/>
      <c r="AO433" s="19"/>
      <c r="AP433" s="19"/>
      <c r="AQ433" s="19"/>
      <c r="AR433" s="17"/>
    </row>
    <row r="434" spans="1:44" s="34" customFormat="1" ht="87" customHeight="1">
      <c r="A434" s="10">
        <v>426</v>
      </c>
      <c r="B434" s="11" t="s">
        <v>931</v>
      </c>
      <c r="C434" s="11" t="s">
        <v>730</v>
      </c>
      <c r="D434" s="12" t="s">
        <v>19</v>
      </c>
      <c r="E434" s="13">
        <v>1</v>
      </c>
      <c r="F434" s="57">
        <v>48000</v>
      </c>
      <c r="G434" s="15">
        <f t="shared" si="6"/>
        <v>48000</v>
      </c>
      <c r="H434" s="19"/>
      <c r="I434" s="19"/>
      <c r="J434" s="19"/>
      <c r="K434" s="19"/>
      <c r="L434" s="19"/>
      <c r="M434" s="19"/>
      <c r="N434" s="19"/>
      <c r="O434" s="19"/>
      <c r="P434" s="19"/>
      <c r="Q434" s="19"/>
      <c r="R434" s="19"/>
      <c r="S434" s="19"/>
      <c r="T434" s="19"/>
      <c r="U434" s="19"/>
      <c r="V434" s="19"/>
      <c r="W434" s="79">
        <v>47980</v>
      </c>
      <c r="X434" s="19"/>
      <c r="Y434" s="19"/>
      <c r="Z434" s="158"/>
      <c r="AA434" s="19"/>
      <c r="AB434" s="79"/>
      <c r="AC434" s="19"/>
      <c r="AD434" s="19"/>
      <c r="AE434" s="19"/>
      <c r="AF434" s="19"/>
      <c r="AG434" s="19"/>
      <c r="AH434" s="19"/>
      <c r="AI434" s="19"/>
      <c r="AJ434" s="19"/>
      <c r="AK434" s="19"/>
      <c r="AL434" s="19"/>
      <c r="AM434" s="19"/>
      <c r="AN434" s="19"/>
      <c r="AO434" s="19"/>
      <c r="AP434" s="19"/>
      <c r="AQ434" s="19"/>
      <c r="AR434" s="17"/>
    </row>
    <row r="435" spans="1:44" s="34" customFormat="1" ht="80.25" customHeight="1">
      <c r="A435" s="10">
        <v>427</v>
      </c>
      <c r="B435" s="11" t="s">
        <v>930</v>
      </c>
      <c r="C435" s="11" t="s">
        <v>731</v>
      </c>
      <c r="D435" s="12" t="s">
        <v>19</v>
      </c>
      <c r="E435" s="13">
        <v>1</v>
      </c>
      <c r="F435" s="57">
        <v>48000</v>
      </c>
      <c r="G435" s="15">
        <f t="shared" si="6"/>
        <v>48000</v>
      </c>
      <c r="H435" s="19"/>
      <c r="I435" s="19"/>
      <c r="J435" s="19"/>
      <c r="K435" s="19"/>
      <c r="L435" s="19"/>
      <c r="M435" s="19"/>
      <c r="N435" s="19"/>
      <c r="O435" s="19"/>
      <c r="P435" s="19"/>
      <c r="Q435" s="19"/>
      <c r="R435" s="19"/>
      <c r="S435" s="19"/>
      <c r="T435" s="19"/>
      <c r="U435" s="19"/>
      <c r="V435" s="19"/>
      <c r="W435" s="79">
        <v>47980</v>
      </c>
      <c r="X435" s="19"/>
      <c r="Y435" s="19"/>
      <c r="Z435" s="158"/>
      <c r="AA435" s="19"/>
      <c r="AB435" s="79"/>
      <c r="AC435" s="19"/>
      <c r="AD435" s="19"/>
      <c r="AE435" s="19"/>
      <c r="AF435" s="19"/>
      <c r="AG435" s="19"/>
      <c r="AH435" s="19"/>
      <c r="AI435" s="19"/>
      <c r="AJ435" s="19"/>
      <c r="AK435" s="19"/>
      <c r="AL435" s="19"/>
      <c r="AM435" s="19"/>
      <c r="AN435" s="19"/>
      <c r="AO435" s="19"/>
      <c r="AP435" s="19"/>
      <c r="AQ435" s="19"/>
      <c r="AR435" s="17"/>
    </row>
    <row r="436" spans="1:44" s="34" customFormat="1" ht="74.25" customHeight="1">
      <c r="A436" s="10">
        <v>428</v>
      </c>
      <c r="B436" s="11" t="s">
        <v>932</v>
      </c>
      <c r="C436" s="11" t="s">
        <v>732</v>
      </c>
      <c r="D436" s="12" t="s">
        <v>19</v>
      </c>
      <c r="E436" s="13">
        <v>1</v>
      </c>
      <c r="F436" s="57">
        <v>45200</v>
      </c>
      <c r="G436" s="15">
        <f t="shared" si="6"/>
        <v>45200</v>
      </c>
      <c r="H436" s="19"/>
      <c r="I436" s="19"/>
      <c r="J436" s="19"/>
      <c r="K436" s="19"/>
      <c r="L436" s="19"/>
      <c r="M436" s="19"/>
      <c r="N436" s="19"/>
      <c r="O436" s="19"/>
      <c r="P436" s="19"/>
      <c r="Q436" s="19"/>
      <c r="R436" s="19"/>
      <c r="S436" s="19"/>
      <c r="T436" s="19"/>
      <c r="U436" s="19"/>
      <c r="V436" s="19"/>
      <c r="W436" s="79">
        <v>45180</v>
      </c>
      <c r="X436" s="19"/>
      <c r="Y436" s="19"/>
      <c r="Z436" s="158"/>
      <c r="AA436" s="19"/>
      <c r="AB436" s="79"/>
      <c r="AC436" s="19"/>
      <c r="AD436" s="19"/>
      <c r="AE436" s="19"/>
      <c r="AF436" s="19"/>
      <c r="AG436" s="19"/>
      <c r="AH436" s="19"/>
      <c r="AI436" s="19"/>
      <c r="AJ436" s="19"/>
      <c r="AK436" s="19"/>
      <c r="AL436" s="19"/>
      <c r="AM436" s="19"/>
      <c r="AN436" s="19"/>
      <c r="AO436" s="19"/>
      <c r="AP436" s="19"/>
      <c r="AQ436" s="19"/>
      <c r="AR436" s="17"/>
    </row>
    <row r="437" spans="1:44" s="34" customFormat="1" ht="78.75" customHeight="1">
      <c r="A437" s="10">
        <v>429</v>
      </c>
      <c r="B437" s="11" t="s">
        <v>932</v>
      </c>
      <c r="C437" s="11" t="s">
        <v>733</v>
      </c>
      <c r="D437" s="12" t="s">
        <v>19</v>
      </c>
      <c r="E437" s="13">
        <v>1</v>
      </c>
      <c r="F437" s="57">
        <v>45200</v>
      </c>
      <c r="G437" s="15">
        <f t="shared" si="6"/>
        <v>45200</v>
      </c>
      <c r="H437" s="19"/>
      <c r="I437" s="19"/>
      <c r="J437" s="19"/>
      <c r="K437" s="19"/>
      <c r="L437" s="19"/>
      <c r="M437" s="19"/>
      <c r="N437" s="19"/>
      <c r="O437" s="19"/>
      <c r="P437" s="19"/>
      <c r="Q437" s="19"/>
      <c r="R437" s="19"/>
      <c r="S437" s="19"/>
      <c r="T437" s="19"/>
      <c r="U437" s="19"/>
      <c r="V437" s="19"/>
      <c r="W437" s="79">
        <v>45180</v>
      </c>
      <c r="X437" s="19"/>
      <c r="Y437" s="19"/>
      <c r="Z437" s="158"/>
      <c r="AA437" s="19"/>
      <c r="AB437" s="79"/>
      <c r="AC437" s="19"/>
      <c r="AD437" s="19"/>
      <c r="AE437" s="19"/>
      <c r="AF437" s="19"/>
      <c r="AG437" s="19"/>
      <c r="AH437" s="19"/>
      <c r="AI437" s="19"/>
      <c r="AJ437" s="19"/>
      <c r="AK437" s="19"/>
      <c r="AL437" s="19"/>
      <c r="AM437" s="19"/>
      <c r="AN437" s="19"/>
      <c r="AO437" s="19"/>
      <c r="AP437" s="19"/>
      <c r="AQ437" s="19"/>
      <c r="AR437" s="17"/>
    </row>
    <row r="438" spans="1:44" s="34" customFormat="1" ht="73.5" customHeight="1">
      <c r="A438" s="10">
        <v>430</v>
      </c>
      <c r="B438" s="11" t="s">
        <v>933</v>
      </c>
      <c r="C438" s="11" t="s">
        <v>734</v>
      </c>
      <c r="D438" s="12" t="s">
        <v>19</v>
      </c>
      <c r="E438" s="13">
        <v>1</v>
      </c>
      <c r="F438" s="57">
        <v>48000</v>
      </c>
      <c r="G438" s="15">
        <f t="shared" ref="G438:G501" si="7">E438*F438</f>
        <v>48000</v>
      </c>
      <c r="H438" s="19"/>
      <c r="I438" s="19"/>
      <c r="J438" s="19"/>
      <c r="K438" s="19"/>
      <c r="L438" s="19"/>
      <c r="M438" s="19"/>
      <c r="N438" s="19"/>
      <c r="O438" s="19"/>
      <c r="P438" s="19"/>
      <c r="Q438" s="19"/>
      <c r="R438" s="19"/>
      <c r="S438" s="19"/>
      <c r="T438" s="19"/>
      <c r="U438" s="19"/>
      <c r="V438" s="19"/>
      <c r="W438" s="79">
        <v>47980</v>
      </c>
      <c r="X438" s="19"/>
      <c r="Y438" s="19"/>
      <c r="Z438" s="158"/>
      <c r="AA438" s="19"/>
      <c r="AB438" s="79"/>
      <c r="AC438" s="19"/>
      <c r="AD438" s="19"/>
      <c r="AE438" s="19"/>
      <c r="AF438" s="19"/>
      <c r="AG438" s="19"/>
      <c r="AH438" s="19"/>
      <c r="AI438" s="19"/>
      <c r="AJ438" s="19"/>
      <c r="AK438" s="19"/>
      <c r="AL438" s="19"/>
      <c r="AM438" s="19"/>
      <c r="AN438" s="19"/>
      <c r="AO438" s="19"/>
      <c r="AP438" s="19"/>
      <c r="AQ438" s="19"/>
      <c r="AR438" s="17"/>
    </row>
    <row r="439" spans="1:44" s="34" customFormat="1" ht="86.25" customHeight="1">
      <c r="A439" s="10">
        <v>431</v>
      </c>
      <c r="B439" s="11" t="s">
        <v>933</v>
      </c>
      <c r="C439" s="11" t="s">
        <v>735</v>
      </c>
      <c r="D439" s="12" t="s">
        <v>19</v>
      </c>
      <c r="E439" s="13">
        <v>1</v>
      </c>
      <c r="F439" s="57">
        <v>48000</v>
      </c>
      <c r="G439" s="15">
        <f t="shared" si="7"/>
        <v>48000</v>
      </c>
      <c r="H439" s="19"/>
      <c r="I439" s="19"/>
      <c r="J439" s="19"/>
      <c r="K439" s="19"/>
      <c r="L439" s="19"/>
      <c r="M439" s="19"/>
      <c r="N439" s="19"/>
      <c r="O439" s="19"/>
      <c r="P439" s="19"/>
      <c r="Q439" s="19"/>
      <c r="R439" s="19"/>
      <c r="S439" s="19"/>
      <c r="T439" s="19"/>
      <c r="U439" s="19"/>
      <c r="V439" s="19"/>
      <c r="W439" s="79">
        <v>47980</v>
      </c>
      <c r="X439" s="19"/>
      <c r="Y439" s="19"/>
      <c r="Z439" s="158"/>
      <c r="AA439" s="19"/>
      <c r="AB439" s="79"/>
      <c r="AC439" s="19"/>
      <c r="AD439" s="19"/>
      <c r="AE439" s="19"/>
      <c r="AF439" s="19"/>
      <c r="AG439" s="19"/>
      <c r="AH439" s="19"/>
      <c r="AI439" s="19"/>
      <c r="AJ439" s="19"/>
      <c r="AK439" s="19"/>
      <c r="AL439" s="19"/>
      <c r="AM439" s="19"/>
      <c r="AN439" s="19"/>
      <c r="AO439" s="19"/>
      <c r="AP439" s="19"/>
      <c r="AQ439" s="19"/>
      <c r="AR439" s="17"/>
    </row>
    <row r="440" spans="1:44" s="34" customFormat="1" ht="73.5" customHeight="1">
      <c r="A440" s="10">
        <v>432</v>
      </c>
      <c r="B440" s="11" t="s">
        <v>934</v>
      </c>
      <c r="C440" s="11" t="s">
        <v>736</v>
      </c>
      <c r="D440" s="12" t="s">
        <v>19</v>
      </c>
      <c r="E440" s="13">
        <v>1</v>
      </c>
      <c r="F440" s="57">
        <v>82600</v>
      </c>
      <c r="G440" s="15">
        <f t="shared" si="7"/>
        <v>82600</v>
      </c>
      <c r="H440" s="19"/>
      <c r="I440" s="19"/>
      <c r="J440" s="19"/>
      <c r="K440" s="19"/>
      <c r="L440" s="19"/>
      <c r="M440" s="19"/>
      <c r="N440" s="19"/>
      <c r="O440" s="19"/>
      <c r="P440" s="19"/>
      <c r="Q440" s="19"/>
      <c r="R440" s="19"/>
      <c r="S440" s="19"/>
      <c r="T440" s="19"/>
      <c r="U440" s="19"/>
      <c r="V440" s="19"/>
      <c r="W440" s="79">
        <v>82580</v>
      </c>
      <c r="X440" s="19"/>
      <c r="Y440" s="19"/>
      <c r="Z440" s="158"/>
      <c r="AA440" s="19"/>
      <c r="AB440" s="79"/>
      <c r="AC440" s="19"/>
      <c r="AD440" s="19"/>
      <c r="AE440" s="19"/>
      <c r="AF440" s="19"/>
      <c r="AG440" s="19"/>
      <c r="AH440" s="19"/>
      <c r="AI440" s="19"/>
      <c r="AJ440" s="19"/>
      <c r="AK440" s="19"/>
      <c r="AL440" s="19"/>
      <c r="AM440" s="19"/>
      <c r="AN440" s="19"/>
      <c r="AO440" s="19"/>
      <c r="AP440" s="19"/>
      <c r="AQ440" s="19"/>
      <c r="AR440" s="17"/>
    </row>
    <row r="441" spans="1:44" s="34" customFormat="1" ht="89.25" customHeight="1">
      <c r="A441" s="10">
        <v>433</v>
      </c>
      <c r="B441" s="11" t="s">
        <v>934</v>
      </c>
      <c r="C441" s="11" t="s">
        <v>737</v>
      </c>
      <c r="D441" s="12" t="s">
        <v>19</v>
      </c>
      <c r="E441" s="13">
        <v>1</v>
      </c>
      <c r="F441" s="57">
        <v>82600</v>
      </c>
      <c r="G441" s="15">
        <f t="shared" si="7"/>
        <v>82600</v>
      </c>
      <c r="H441" s="19"/>
      <c r="I441" s="19"/>
      <c r="J441" s="19"/>
      <c r="K441" s="19"/>
      <c r="L441" s="19"/>
      <c r="M441" s="19"/>
      <c r="N441" s="19"/>
      <c r="O441" s="19"/>
      <c r="P441" s="19"/>
      <c r="Q441" s="19"/>
      <c r="R441" s="19"/>
      <c r="S441" s="19"/>
      <c r="T441" s="19"/>
      <c r="U441" s="19"/>
      <c r="V441" s="19"/>
      <c r="W441" s="79">
        <v>82580</v>
      </c>
      <c r="X441" s="19"/>
      <c r="Y441" s="19"/>
      <c r="Z441" s="158"/>
      <c r="AA441" s="19"/>
      <c r="AB441" s="79"/>
      <c r="AC441" s="19"/>
      <c r="AD441" s="19"/>
      <c r="AE441" s="19"/>
      <c r="AF441" s="19"/>
      <c r="AG441" s="19"/>
      <c r="AH441" s="19"/>
      <c r="AI441" s="19"/>
      <c r="AJ441" s="19"/>
      <c r="AK441" s="19"/>
      <c r="AL441" s="19"/>
      <c r="AM441" s="19"/>
      <c r="AN441" s="19"/>
      <c r="AO441" s="19"/>
      <c r="AP441" s="19"/>
      <c r="AQ441" s="19"/>
      <c r="AR441" s="17"/>
    </row>
    <row r="442" spans="1:44" s="34" customFormat="1" ht="102.75" customHeight="1">
      <c r="A442" s="10">
        <v>434</v>
      </c>
      <c r="B442" s="11" t="s">
        <v>934</v>
      </c>
      <c r="C442" s="11" t="s">
        <v>738</v>
      </c>
      <c r="D442" s="12" t="s">
        <v>19</v>
      </c>
      <c r="E442" s="13">
        <v>1</v>
      </c>
      <c r="F442" s="57">
        <v>82600</v>
      </c>
      <c r="G442" s="15">
        <f t="shared" si="7"/>
        <v>82600</v>
      </c>
      <c r="H442" s="19"/>
      <c r="I442" s="19"/>
      <c r="J442" s="19"/>
      <c r="K442" s="19"/>
      <c r="L442" s="19"/>
      <c r="M442" s="19"/>
      <c r="N442" s="19"/>
      <c r="O442" s="19"/>
      <c r="P442" s="19"/>
      <c r="Q442" s="19"/>
      <c r="R442" s="19"/>
      <c r="S442" s="19"/>
      <c r="T442" s="19"/>
      <c r="U442" s="19"/>
      <c r="V442" s="19"/>
      <c r="W442" s="79">
        <v>82580</v>
      </c>
      <c r="X442" s="19"/>
      <c r="Y442" s="19"/>
      <c r="Z442" s="158"/>
      <c r="AA442" s="19"/>
      <c r="AB442" s="79"/>
      <c r="AC442" s="19"/>
      <c r="AD442" s="19"/>
      <c r="AE442" s="19"/>
      <c r="AF442" s="19"/>
      <c r="AG442" s="19"/>
      <c r="AH442" s="19"/>
      <c r="AI442" s="19"/>
      <c r="AJ442" s="19"/>
      <c r="AK442" s="19"/>
      <c r="AL442" s="19"/>
      <c r="AM442" s="19"/>
      <c r="AN442" s="19"/>
      <c r="AO442" s="19"/>
      <c r="AP442" s="19"/>
      <c r="AQ442" s="19"/>
      <c r="AR442" s="17"/>
    </row>
    <row r="443" spans="1:44" s="34" customFormat="1" ht="93.75" customHeight="1">
      <c r="A443" s="10">
        <v>435</v>
      </c>
      <c r="B443" s="11" t="s">
        <v>934</v>
      </c>
      <c r="C443" s="11" t="s">
        <v>739</v>
      </c>
      <c r="D443" s="12" t="s">
        <v>19</v>
      </c>
      <c r="E443" s="13">
        <v>1</v>
      </c>
      <c r="F443" s="57">
        <v>82600</v>
      </c>
      <c r="G443" s="15">
        <f t="shared" si="7"/>
        <v>82600</v>
      </c>
      <c r="H443" s="19"/>
      <c r="I443" s="19"/>
      <c r="J443" s="19"/>
      <c r="K443" s="19"/>
      <c r="L443" s="19"/>
      <c r="M443" s="19"/>
      <c r="N443" s="19"/>
      <c r="O443" s="19"/>
      <c r="P443" s="19"/>
      <c r="Q443" s="19"/>
      <c r="R443" s="19"/>
      <c r="S443" s="19"/>
      <c r="T443" s="19"/>
      <c r="U443" s="19"/>
      <c r="V443" s="19"/>
      <c r="W443" s="79">
        <v>82580</v>
      </c>
      <c r="X443" s="19"/>
      <c r="Y443" s="19"/>
      <c r="Z443" s="158"/>
      <c r="AA443" s="19"/>
      <c r="AB443" s="79"/>
      <c r="AC443" s="19"/>
      <c r="AD443" s="19"/>
      <c r="AE443" s="19"/>
      <c r="AF443" s="19"/>
      <c r="AG443" s="19"/>
      <c r="AH443" s="19"/>
      <c r="AI443" s="19"/>
      <c r="AJ443" s="19"/>
      <c r="AK443" s="19"/>
      <c r="AL443" s="19"/>
      <c r="AM443" s="19"/>
      <c r="AN443" s="19"/>
      <c r="AO443" s="19"/>
      <c r="AP443" s="19"/>
      <c r="AQ443" s="19"/>
      <c r="AR443" s="17"/>
    </row>
    <row r="444" spans="1:44" s="34" customFormat="1" ht="99" customHeight="1">
      <c r="A444" s="10">
        <v>436</v>
      </c>
      <c r="B444" s="11" t="s">
        <v>935</v>
      </c>
      <c r="C444" s="11" t="s">
        <v>740</v>
      </c>
      <c r="D444" s="12" t="s">
        <v>19</v>
      </c>
      <c r="E444" s="13">
        <v>1</v>
      </c>
      <c r="F444" s="57">
        <v>96500</v>
      </c>
      <c r="G444" s="15">
        <f t="shared" si="7"/>
        <v>96500</v>
      </c>
      <c r="H444" s="19"/>
      <c r="I444" s="19"/>
      <c r="J444" s="19"/>
      <c r="K444" s="19"/>
      <c r="L444" s="19"/>
      <c r="M444" s="19"/>
      <c r="N444" s="19"/>
      <c r="O444" s="19"/>
      <c r="P444" s="19"/>
      <c r="Q444" s="19"/>
      <c r="R444" s="19"/>
      <c r="S444" s="19"/>
      <c r="T444" s="19"/>
      <c r="U444" s="19"/>
      <c r="V444" s="19"/>
      <c r="W444" s="79">
        <v>96480</v>
      </c>
      <c r="X444" s="19"/>
      <c r="Y444" s="19"/>
      <c r="Z444" s="158"/>
      <c r="AA444" s="19"/>
      <c r="AB444" s="79"/>
      <c r="AC444" s="19"/>
      <c r="AD444" s="19"/>
      <c r="AE444" s="19"/>
      <c r="AF444" s="19"/>
      <c r="AG444" s="19"/>
      <c r="AH444" s="19"/>
      <c r="AI444" s="19"/>
      <c r="AJ444" s="19"/>
      <c r="AK444" s="19"/>
      <c r="AL444" s="19"/>
      <c r="AM444" s="19"/>
      <c r="AN444" s="19"/>
      <c r="AO444" s="19"/>
      <c r="AP444" s="19"/>
      <c r="AQ444" s="19"/>
      <c r="AR444" s="17"/>
    </row>
    <row r="445" spans="1:44" s="34" customFormat="1" ht="102.75" customHeight="1">
      <c r="A445" s="10">
        <v>437</v>
      </c>
      <c r="B445" s="11" t="s">
        <v>935</v>
      </c>
      <c r="C445" s="11" t="s">
        <v>741</v>
      </c>
      <c r="D445" s="12" t="s">
        <v>19</v>
      </c>
      <c r="E445" s="13">
        <v>1</v>
      </c>
      <c r="F445" s="57">
        <v>96500</v>
      </c>
      <c r="G445" s="15">
        <f t="shared" si="7"/>
        <v>96500</v>
      </c>
      <c r="H445" s="19"/>
      <c r="I445" s="19"/>
      <c r="J445" s="19"/>
      <c r="K445" s="19"/>
      <c r="L445" s="19"/>
      <c r="M445" s="19"/>
      <c r="N445" s="19"/>
      <c r="O445" s="19"/>
      <c r="P445" s="19"/>
      <c r="Q445" s="19"/>
      <c r="R445" s="19"/>
      <c r="S445" s="19"/>
      <c r="T445" s="19"/>
      <c r="U445" s="19"/>
      <c r="V445" s="19"/>
      <c r="W445" s="79">
        <v>96480</v>
      </c>
      <c r="X445" s="19"/>
      <c r="Y445" s="19"/>
      <c r="Z445" s="158"/>
      <c r="AA445" s="19"/>
      <c r="AB445" s="79"/>
      <c r="AC445" s="19"/>
      <c r="AD445" s="19"/>
      <c r="AE445" s="19"/>
      <c r="AF445" s="19"/>
      <c r="AG445" s="19"/>
      <c r="AH445" s="19"/>
      <c r="AI445" s="19"/>
      <c r="AJ445" s="19"/>
      <c r="AK445" s="19"/>
      <c r="AL445" s="19"/>
      <c r="AM445" s="19"/>
      <c r="AN445" s="19"/>
      <c r="AO445" s="19"/>
      <c r="AP445" s="19"/>
      <c r="AQ445" s="19"/>
      <c r="AR445" s="17"/>
    </row>
    <row r="446" spans="1:44" s="34" customFormat="1" ht="117" customHeight="1">
      <c r="A446" s="10">
        <v>438</v>
      </c>
      <c r="B446" s="11" t="s">
        <v>935</v>
      </c>
      <c r="C446" s="11" t="s">
        <v>742</v>
      </c>
      <c r="D446" s="12" t="s">
        <v>19</v>
      </c>
      <c r="E446" s="13">
        <v>1</v>
      </c>
      <c r="F446" s="57">
        <v>101500</v>
      </c>
      <c r="G446" s="15">
        <f t="shared" si="7"/>
        <v>101500</v>
      </c>
      <c r="H446" s="19"/>
      <c r="I446" s="19"/>
      <c r="J446" s="19"/>
      <c r="K446" s="19"/>
      <c r="L446" s="19"/>
      <c r="M446" s="19"/>
      <c r="N446" s="19"/>
      <c r="O446" s="19"/>
      <c r="P446" s="19"/>
      <c r="Q446" s="19"/>
      <c r="R446" s="19"/>
      <c r="S446" s="19"/>
      <c r="T446" s="19"/>
      <c r="U446" s="19"/>
      <c r="V446" s="19"/>
      <c r="W446" s="79">
        <v>101480</v>
      </c>
      <c r="X446" s="19"/>
      <c r="Y446" s="19"/>
      <c r="Z446" s="158"/>
      <c r="AA446" s="19"/>
      <c r="AB446" s="79"/>
      <c r="AC446" s="19"/>
      <c r="AD446" s="19"/>
      <c r="AE446" s="19"/>
      <c r="AF446" s="19"/>
      <c r="AG446" s="19"/>
      <c r="AH446" s="19"/>
      <c r="AI446" s="19"/>
      <c r="AJ446" s="19"/>
      <c r="AK446" s="19"/>
      <c r="AL446" s="19"/>
      <c r="AM446" s="19"/>
      <c r="AN446" s="19"/>
      <c r="AO446" s="19"/>
      <c r="AP446" s="19"/>
      <c r="AQ446" s="19"/>
      <c r="AR446" s="17"/>
    </row>
    <row r="447" spans="1:44" s="34" customFormat="1" ht="120" customHeight="1">
      <c r="A447" s="10">
        <v>439</v>
      </c>
      <c r="B447" s="11" t="s">
        <v>935</v>
      </c>
      <c r="C447" s="11" t="s">
        <v>743</v>
      </c>
      <c r="D447" s="12" t="s">
        <v>19</v>
      </c>
      <c r="E447" s="13">
        <v>1</v>
      </c>
      <c r="F447" s="57">
        <v>101500</v>
      </c>
      <c r="G447" s="15">
        <f t="shared" si="7"/>
        <v>101500</v>
      </c>
      <c r="H447" s="19"/>
      <c r="I447" s="19"/>
      <c r="J447" s="19"/>
      <c r="K447" s="19"/>
      <c r="L447" s="19"/>
      <c r="M447" s="19"/>
      <c r="N447" s="19"/>
      <c r="O447" s="19"/>
      <c r="P447" s="19"/>
      <c r="Q447" s="19"/>
      <c r="R447" s="19"/>
      <c r="S447" s="19"/>
      <c r="T447" s="19"/>
      <c r="U447" s="19"/>
      <c r="V447" s="19"/>
      <c r="W447" s="79">
        <v>101480</v>
      </c>
      <c r="X447" s="19"/>
      <c r="Y447" s="19"/>
      <c r="Z447" s="158"/>
      <c r="AA447" s="19"/>
      <c r="AB447" s="79"/>
      <c r="AC447" s="19"/>
      <c r="AD447" s="19"/>
      <c r="AE447" s="19"/>
      <c r="AF447" s="19"/>
      <c r="AG447" s="19"/>
      <c r="AH447" s="19"/>
      <c r="AI447" s="19"/>
      <c r="AJ447" s="19"/>
      <c r="AK447" s="19"/>
      <c r="AL447" s="19"/>
      <c r="AM447" s="19"/>
      <c r="AN447" s="19"/>
      <c r="AO447" s="19"/>
      <c r="AP447" s="19"/>
      <c r="AQ447" s="19"/>
      <c r="AR447" s="17"/>
    </row>
    <row r="448" spans="1:44" s="34" customFormat="1" ht="105" customHeight="1">
      <c r="A448" s="10">
        <v>440</v>
      </c>
      <c r="B448" s="11" t="s">
        <v>936</v>
      </c>
      <c r="C448" s="11" t="s">
        <v>744</v>
      </c>
      <c r="D448" s="12" t="s">
        <v>19</v>
      </c>
      <c r="E448" s="13">
        <v>1</v>
      </c>
      <c r="F448" s="57">
        <v>120400</v>
      </c>
      <c r="G448" s="15">
        <f t="shared" si="7"/>
        <v>120400</v>
      </c>
      <c r="H448" s="19"/>
      <c r="I448" s="19"/>
      <c r="J448" s="19"/>
      <c r="K448" s="19"/>
      <c r="L448" s="19"/>
      <c r="M448" s="19"/>
      <c r="N448" s="19"/>
      <c r="O448" s="19"/>
      <c r="P448" s="19"/>
      <c r="Q448" s="19"/>
      <c r="R448" s="19"/>
      <c r="S448" s="19"/>
      <c r="T448" s="19"/>
      <c r="U448" s="19"/>
      <c r="V448" s="19"/>
      <c r="W448" s="79">
        <v>120380</v>
      </c>
      <c r="X448" s="19"/>
      <c r="Y448" s="19"/>
      <c r="Z448" s="158"/>
      <c r="AA448" s="19"/>
      <c r="AB448" s="79"/>
      <c r="AC448" s="19"/>
      <c r="AD448" s="19"/>
      <c r="AE448" s="19"/>
      <c r="AF448" s="19"/>
      <c r="AG448" s="19"/>
      <c r="AH448" s="19"/>
      <c r="AI448" s="19"/>
      <c r="AJ448" s="19"/>
      <c r="AK448" s="19"/>
      <c r="AL448" s="19"/>
      <c r="AM448" s="19"/>
      <c r="AN448" s="19"/>
      <c r="AO448" s="19"/>
      <c r="AP448" s="19"/>
      <c r="AQ448" s="19"/>
      <c r="AR448" s="17"/>
    </row>
    <row r="449" spans="1:44" s="34" customFormat="1" ht="110.25" customHeight="1">
      <c r="A449" s="10">
        <v>441</v>
      </c>
      <c r="B449" s="11" t="s">
        <v>936</v>
      </c>
      <c r="C449" s="11" t="s">
        <v>745</v>
      </c>
      <c r="D449" s="12" t="s">
        <v>19</v>
      </c>
      <c r="E449" s="13">
        <v>1</v>
      </c>
      <c r="F449" s="57">
        <v>120400</v>
      </c>
      <c r="G449" s="15">
        <f t="shared" si="7"/>
        <v>120400</v>
      </c>
      <c r="H449" s="19"/>
      <c r="I449" s="19"/>
      <c r="J449" s="19"/>
      <c r="K449" s="19"/>
      <c r="L449" s="19"/>
      <c r="M449" s="19"/>
      <c r="N449" s="19"/>
      <c r="O449" s="19"/>
      <c r="P449" s="19"/>
      <c r="Q449" s="19"/>
      <c r="R449" s="19"/>
      <c r="S449" s="19"/>
      <c r="T449" s="19"/>
      <c r="U449" s="19"/>
      <c r="V449" s="19"/>
      <c r="W449" s="79">
        <v>120380</v>
      </c>
      <c r="X449" s="19"/>
      <c r="Y449" s="19"/>
      <c r="Z449" s="158"/>
      <c r="AA449" s="19"/>
      <c r="AB449" s="79"/>
      <c r="AC449" s="19"/>
      <c r="AD449" s="19"/>
      <c r="AE449" s="19"/>
      <c r="AF449" s="19"/>
      <c r="AG449" s="19"/>
      <c r="AH449" s="19"/>
      <c r="AI449" s="19"/>
      <c r="AJ449" s="19"/>
      <c r="AK449" s="19"/>
      <c r="AL449" s="19"/>
      <c r="AM449" s="19"/>
      <c r="AN449" s="19"/>
      <c r="AO449" s="19"/>
      <c r="AP449" s="19"/>
      <c r="AQ449" s="19"/>
      <c r="AR449" s="17"/>
    </row>
    <row r="450" spans="1:44" s="34" customFormat="1" ht="102.75" customHeight="1">
      <c r="A450" s="10">
        <v>442</v>
      </c>
      <c r="B450" s="11" t="s">
        <v>937</v>
      </c>
      <c r="C450" s="11" t="s">
        <v>746</v>
      </c>
      <c r="D450" s="12" t="s">
        <v>19</v>
      </c>
      <c r="E450" s="13">
        <v>1</v>
      </c>
      <c r="F450" s="57">
        <v>124700</v>
      </c>
      <c r="G450" s="15">
        <f t="shared" si="7"/>
        <v>124700</v>
      </c>
      <c r="H450" s="19"/>
      <c r="I450" s="19"/>
      <c r="J450" s="19"/>
      <c r="K450" s="19"/>
      <c r="L450" s="19"/>
      <c r="M450" s="19"/>
      <c r="N450" s="19"/>
      <c r="O450" s="19"/>
      <c r="P450" s="19"/>
      <c r="Q450" s="19"/>
      <c r="R450" s="19"/>
      <c r="S450" s="19"/>
      <c r="T450" s="19"/>
      <c r="U450" s="19"/>
      <c r="V450" s="19"/>
      <c r="W450" s="79">
        <v>124680</v>
      </c>
      <c r="X450" s="19"/>
      <c r="Y450" s="19"/>
      <c r="Z450" s="158"/>
      <c r="AA450" s="19"/>
      <c r="AB450" s="79"/>
      <c r="AC450" s="19"/>
      <c r="AD450" s="19"/>
      <c r="AE450" s="19"/>
      <c r="AF450" s="19"/>
      <c r="AG450" s="19"/>
      <c r="AH450" s="19"/>
      <c r="AI450" s="19"/>
      <c r="AJ450" s="19"/>
      <c r="AK450" s="19"/>
      <c r="AL450" s="19"/>
      <c r="AM450" s="19"/>
      <c r="AN450" s="19"/>
      <c r="AO450" s="19"/>
      <c r="AP450" s="19"/>
      <c r="AQ450" s="19"/>
      <c r="AR450" s="17"/>
    </row>
    <row r="451" spans="1:44" s="34" customFormat="1" ht="102.75" customHeight="1">
      <c r="A451" s="10">
        <v>443</v>
      </c>
      <c r="B451" s="11" t="s">
        <v>936</v>
      </c>
      <c r="C451" s="11" t="s">
        <v>747</v>
      </c>
      <c r="D451" s="12" t="s">
        <v>19</v>
      </c>
      <c r="E451" s="13">
        <v>1</v>
      </c>
      <c r="F451" s="57">
        <v>124700</v>
      </c>
      <c r="G451" s="15">
        <f t="shared" si="7"/>
        <v>124700</v>
      </c>
      <c r="H451" s="19"/>
      <c r="I451" s="19"/>
      <c r="J451" s="19"/>
      <c r="K451" s="19"/>
      <c r="L451" s="19"/>
      <c r="M451" s="19"/>
      <c r="N451" s="19"/>
      <c r="O451" s="19"/>
      <c r="P451" s="19"/>
      <c r="Q451" s="19"/>
      <c r="R451" s="19"/>
      <c r="S451" s="19"/>
      <c r="T451" s="19"/>
      <c r="U451" s="19"/>
      <c r="V451" s="19"/>
      <c r="W451" s="79">
        <v>124680</v>
      </c>
      <c r="X451" s="19"/>
      <c r="Y451" s="19"/>
      <c r="Z451" s="158"/>
      <c r="AA451" s="19"/>
      <c r="AB451" s="79"/>
      <c r="AC451" s="19"/>
      <c r="AD451" s="19"/>
      <c r="AE451" s="19"/>
      <c r="AF451" s="19"/>
      <c r="AG451" s="19"/>
      <c r="AH451" s="19"/>
      <c r="AI451" s="19"/>
      <c r="AJ451" s="19"/>
      <c r="AK451" s="19"/>
      <c r="AL451" s="19"/>
      <c r="AM451" s="19"/>
      <c r="AN451" s="19"/>
      <c r="AO451" s="19"/>
      <c r="AP451" s="19"/>
      <c r="AQ451" s="19"/>
      <c r="AR451" s="17"/>
    </row>
    <row r="452" spans="1:44" s="34" customFormat="1" ht="98.25" customHeight="1">
      <c r="A452" s="10">
        <v>444</v>
      </c>
      <c r="B452" s="86" t="s">
        <v>1095</v>
      </c>
      <c r="C452" s="11" t="s">
        <v>748</v>
      </c>
      <c r="D452" s="12" t="s">
        <v>19</v>
      </c>
      <c r="E452" s="13">
        <v>1</v>
      </c>
      <c r="F452" s="57">
        <v>52000</v>
      </c>
      <c r="G452" s="15">
        <f t="shared" si="7"/>
        <v>52000</v>
      </c>
      <c r="H452" s="19"/>
      <c r="I452" s="19"/>
      <c r="J452" s="19"/>
      <c r="K452" s="19"/>
      <c r="L452" s="19"/>
      <c r="M452" s="19"/>
      <c r="N452" s="19"/>
      <c r="O452" s="19"/>
      <c r="P452" s="19"/>
      <c r="Q452" s="19"/>
      <c r="R452" s="19"/>
      <c r="S452" s="19"/>
      <c r="T452" s="19"/>
      <c r="U452" s="19"/>
      <c r="V452" s="19"/>
      <c r="W452" s="79">
        <v>51980</v>
      </c>
      <c r="X452" s="19"/>
      <c r="Y452" s="19"/>
      <c r="Z452" s="158"/>
      <c r="AA452" s="19"/>
      <c r="AB452" s="79"/>
      <c r="AC452" s="19"/>
      <c r="AD452" s="19"/>
      <c r="AE452" s="19"/>
      <c r="AF452" s="19"/>
      <c r="AG452" s="19"/>
      <c r="AH452" s="19"/>
      <c r="AI452" s="19"/>
      <c r="AJ452" s="19"/>
      <c r="AK452" s="19"/>
      <c r="AL452" s="19"/>
      <c r="AM452" s="19"/>
      <c r="AN452" s="19"/>
      <c r="AO452" s="19"/>
      <c r="AP452" s="19"/>
      <c r="AQ452" s="19"/>
      <c r="AR452" s="17"/>
    </row>
    <row r="453" spans="1:44" s="34" customFormat="1" ht="82.5" customHeight="1">
      <c r="A453" s="10">
        <v>445</v>
      </c>
      <c r="B453" s="11" t="s">
        <v>938</v>
      </c>
      <c r="C453" s="11" t="s">
        <v>749</v>
      </c>
      <c r="D453" s="12" t="s">
        <v>19</v>
      </c>
      <c r="E453" s="13">
        <v>1</v>
      </c>
      <c r="F453" s="57">
        <v>52000</v>
      </c>
      <c r="G453" s="15">
        <f t="shared" si="7"/>
        <v>52000</v>
      </c>
      <c r="H453" s="19"/>
      <c r="I453" s="19"/>
      <c r="J453" s="19"/>
      <c r="K453" s="19"/>
      <c r="L453" s="19"/>
      <c r="M453" s="19"/>
      <c r="N453" s="19"/>
      <c r="O453" s="19"/>
      <c r="P453" s="19"/>
      <c r="Q453" s="19"/>
      <c r="R453" s="19"/>
      <c r="S453" s="19"/>
      <c r="T453" s="19"/>
      <c r="U453" s="19"/>
      <c r="V453" s="19"/>
      <c r="W453" s="79">
        <v>51980</v>
      </c>
      <c r="X453" s="19"/>
      <c r="Y453" s="19"/>
      <c r="Z453" s="158"/>
      <c r="AA453" s="19"/>
      <c r="AB453" s="79"/>
      <c r="AC453" s="19"/>
      <c r="AD453" s="19"/>
      <c r="AE453" s="19"/>
      <c r="AF453" s="19"/>
      <c r="AG453" s="19"/>
      <c r="AH453" s="19"/>
      <c r="AI453" s="19"/>
      <c r="AJ453" s="19"/>
      <c r="AK453" s="19"/>
      <c r="AL453" s="19"/>
      <c r="AM453" s="19"/>
      <c r="AN453" s="19"/>
      <c r="AO453" s="19"/>
      <c r="AP453" s="19"/>
      <c r="AQ453" s="19"/>
      <c r="AR453" s="17"/>
    </row>
    <row r="454" spans="1:44" s="34" customFormat="1" ht="91.5" customHeight="1">
      <c r="A454" s="10">
        <v>446</v>
      </c>
      <c r="B454" s="11" t="s">
        <v>939</v>
      </c>
      <c r="C454" s="11" t="s">
        <v>750</v>
      </c>
      <c r="D454" s="12" t="s">
        <v>19</v>
      </c>
      <c r="E454" s="13">
        <v>1</v>
      </c>
      <c r="F454" s="57">
        <v>52000</v>
      </c>
      <c r="G454" s="15">
        <f t="shared" si="7"/>
        <v>52000</v>
      </c>
      <c r="H454" s="19"/>
      <c r="I454" s="19"/>
      <c r="J454" s="19"/>
      <c r="K454" s="19"/>
      <c r="L454" s="19"/>
      <c r="M454" s="19"/>
      <c r="N454" s="19"/>
      <c r="O454" s="19"/>
      <c r="P454" s="19"/>
      <c r="Q454" s="19"/>
      <c r="R454" s="19"/>
      <c r="S454" s="19"/>
      <c r="T454" s="19"/>
      <c r="U454" s="19"/>
      <c r="V454" s="19"/>
      <c r="W454" s="79">
        <v>51980</v>
      </c>
      <c r="X454" s="19"/>
      <c r="Y454" s="19"/>
      <c r="Z454" s="158"/>
      <c r="AA454" s="19"/>
      <c r="AB454" s="79"/>
      <c r="AC454" s="19"/>
      <c r="AD454" s="19"/>
      <c r="AE454" s="19"/>
      <c r="AF454" s="19"/>
      <c r="AG454" s="19"/>
      <c r="AH454" s="19"/>
      <c r="AI454" s="19"/>
      <c r="AJ454" s="19"/>
      <c r="AK454" s="19"/>
      <c r="AL454" s="19"/>
      <c r="AM454" s="19"/>
      <c r="AN454" s="19"/>
      <c r="AO454" s="19"/>
      <c r="AP454" s="19"/>
      <c r="AQ454" s="19"/>
      <c r="AR454" s="17"/>
    </row>
    <row r="455" spans="1:44" s="34" customFormat="1" ht="104.25" customHeight="1">
      <c r="A455" s="10">
        <v>447</v>
      </c>
      <c r="B455" s="11" t="s">
        <v>940</v>
      </c>
      <c r="C455" s="11" t="s">
        <v>751</v>
      </c>
      <c r="D455" s="12" t="s">
        <v>19</v>
      </c>
      <c r="E455" s="13">
        <v>1</v>
      </c>
      <c r="F455" s="57">
        <v>52000</v>
      </c>
      <c r="G455" s="15">
        <f t="shared" si="7"/>
        <v>52000</v>
      </c>
      <c r="H455" s="19"/>
      <c r="I455" s="19"/>
      <c r="J455" s="19"/>
      <c r="K455" s="19"/>
      <c r="L455" s="19"/>
      <c r="M455" s="19"/>
      <c r="N455" s="19"/>
      <c r="O455" s="19"/>
      <c r="P455" s="19"/>
      <c r="Q455" s="19"/>
      <c r="R455" s="19"/>
      <c r="S455" s="19"/>
      <c r="T455" s="19"/>
      <c r="U455" s="19"/>
      <c r="V455" s="19"/>
      <c r="W455" s="79">
        <v>51980</v>
      </c>
      <c r="X455" s="19"/>
      <c r="Y455" s="19"/>
      <c r="Z455" s="158"/>
      <c r="AA455" s="19"/>
      <c r="AB455" s="79"/>
      <c r="AC455" s="19"/>
      <c r="AD455" s="19"/>
      <c r="AE455" s="19"/>
      <c r="AF455" s="19"/>
      <c r="AG455" s="19"/>
      <c r="AH455" s="19"/>
      <c r="AI455" s="19"/>
      <c r="AJ455" s="19"/>
      <c r="AK455" s="19"/>
      <c r="AL455" s="19"/>
      <c r="AM455" s="19"/>
      <c r="AN455" s="19"/>
      <c r="AO455" s="19"/>
      <c r="AP455" s="19"/>
      <c r="AQ455" s="19"/>
      <c r="AR455" s="17"/>
    </row>
    <row r="456" spans="1:44" s="34" customFormat="1" ht="93.75" customHeight="1">
      <c r="A456" s="10">
        <v>448</v>
      </c>
      <c r="B456" s="11" t="s">
        <v>939</v>
      </c>
      <c r="C456" s="11" t="s">
        <v>752</v>
      </c>
      <c r="D456" s="12" t="s">
        <v>19</v>
      </c>
      <c r="E456" s="13">
        <v>1</v>
      </c>
      <c r="F456" s="57">
        <v>75300</v>
      </c>
      <c r="G456" s="15">
        <f t="shared" si="7"/>
        <v>75300</v>
      </c>
      <c r="H456" s="19"/>
      <c r="I456" s="19"/>
      <c r="J456" s="19"/>
      <c r="K456" s="19"/>
      <c r="L456" s="19"/>
      <c r="M456" s="19"/>
      <c r="N456" s="19"/>
      <c r="O456" s="19"/>
      <c r="P456" s="19"/>
      <c r="Q456" s="19"/>
      <c r="R456" s="19"/>
      <c r="S456" s="19"/>
      <c r="T456" s="19"/>
      <c r="U456" s="19"/>
      <c r="V456" s="19"/>
      <c r="W456" s="79">
        <v>75280</v>
      </c>
      <c r="X456" s="19"/>
      <c r="Y456" s="19"/>
      <c r="Z456" s="158"/>
      <c r="AA456" s="19"/>
      <c r="AB456" s="79"/>
      <c r="AC456" s="19"/>
      <c r="AD456" s="19"/>
      <c r="AE456" s="19"/>
      <c r="AF456" s="19"/>
      <c r="AG456" s="19"/>
      <c r="AH456" s="19"/>
      <c r="AI456" s="19"/>
      <c r="AJ456" s="19"/>
      <c r="AK456" s="19"/>
      <c r="AL456" s="19"/>
      <c r="AM456" s="19"/>
      <c r="AN456" s="19"/>
      <c r="AO456" s="19"/>
      <c r="AP456" s="19"/>
      <c r="AQ456" s="19"/>
      <c r="AR456" s="17"/>
    </row>
    <row r="457" spans="1:44" s="34" customFormat="1" ht="88.5" customHeight="1">
      <c r="A457" s="10">
        <v>449</v>
      </c>
      <c r="B457" s="11" t="s">
        <v>941</v>
      </c>
      <c r="C457" s="11" t="s">
        <v>753</v>
      </c>
      <c r="D457" s="12" t="s">
        <v>19</v>
      </c>
      <c r="E457" s="13">
        <v>1</v>
      </c>
      <c r="F457" s="57">
        <v>75300</v>
      </c>
      <c r="G457" s="15">
        <f t="shared" si="7"/>
        <v>75300</v>
      </c>
      <c r="H457" s="19"/>
      <c r="I457" s="19"/>
      <c r="J457" s="19"/>
      <c r="K457" s="19"/>
      <c r="L457" s="19"/>
      <c r="M457" s="19"/>
      <c r="N457" s="19"/>
      <c r="O457" s="19"/>
      <c r="P457" s="19"/>
      <c r="Q457" s="19"/>
      <c r="R457" s="19"/>
      <c r="S457" s="19"/>
      <c r="T457" s="19"/>
      <c r="U457" s="19"/>
      <c r="V457" s="19"/>
      <c r="W457" s="79">
        <v>75280</v>
      </c>
      <c r="X457" s="19"/>
      <c r="Y457" s="19"/>
      <c r="Z457" s="158"/>
      <c r="AA457" s="19"/>
      <c r="AB457" s="79"/>
      <c r="AC457" s="19"/>
      <c r="AD457" s="19"/>
      <c r="AE457" s="19"/>
      <c r="AF457" s="19"/>
      <c r="AG457" s="19"/>
      <c r="AH457" s="19"/>
      <c r="AI457" s="19"/>
      <c r="AJ457" s="19"/>
      <c r="AK457" s="19"/>
      <c r="AL457" s="19"/>
      <c r="AM457" s="19"/>
      <c r="AN457" s="19"/>
      <c r="AO457" s="19"/>
      <c r="AP457" s="19"/>
      <c r="AQ457" s="19"/>
      <c r="AR457" s="17"/>
    </row>
    <row r="458" spans="1:44" s="34" customFormat="1" ht="97.5" customHeight="1">
      <c r="A458" s="10">
        <v>450</v>
      </c>
      <c r="B458" s="11" t="s">
        <v>942</v>
      </c>
      <c r="C458" s="11" t="s">
        <v>754</v>
      </c>
      <c r="D458" s="12" t="s">
        <v>19</v>
      </c>
      <c r="E458" s="13">
        <v>5</v>
      </c>
      <c r="F458" s="57">
        <v>57000</v>
      </c>
      <c r="G458" s="15">
        <f t="shared" si="7"/>
        <v>285000</v>
      </c>
      <c r="H458" s="19"/>
      <c r="I458" s="19"/>
      <c r="J458" s="19"/>
      <c r="K458" s="19"/>
      <c r="L458" s="19"/>
      <c r="M458" s="19"/>
      <c r="N458" s="19"/>
      <c r="O458" s="19"/>
      <c r="P458" s="19"/>
      <c r="Q458" s="19"/>
      <c r="R458" s="19"/>
      <c r="S458" s="19"/>
      <c r="T458" s="19"/>
      <c r="U458" s="19"/>
      <c r="V458" s="19"/>
      <c r="W458" s="79">
        <v>56980</v>
      </c>
      <c r="X458" s="19"/>
      <c r="Y458" s="19"/>
      <c r="Z458" s="158"/>
      <c r="AA458" s="19"/>
      <c r="AB458" s="79"/>
      <c r="AC458" s="19"/>
      <c r="AD458" s="19"/>
      <c r="AE458" s="19"/>
      <c r="AF458" s="19"/>
      <c r="AG458" s="19"/>
      <c r="AH458" s="19"/>
      <c r="AI458" s="19"/>
      <c r="AJ458" s="19"/>
      <c r="AK458" s="19"/>
      <c r="AL458" s="19"/>
      <c r="AM458" s="19"/>
      <c r="AN458" s="19"/>
      <c r="AO458" s="19"/>
      <c r="AP458" s="19"/>
      <c r="AQ458" s="19"/>
      <c r="AR458" s="17"/>
    </row>
    <row r="459" spans="1:44" s="34" customFormat="1" ht="92.25" customHeight="1">
      <c r="A459" s="10">
        <v>451</v>
      </c>
      <c r="B459" s="11" t="s">
        <v>943</v>
      </c>
      <c r="C459" s="11" t="s">
        <v>755</v>
      </c>
      <c r="D459" s="12" t="s">
        <v>19</v>
      </c>
      <c r="E459" s="13">
        <v>5</v>
      </c>
      <c r="F459" s="57">
        <v>57000</v>
      </c>
      <c r="G459" s="15">
        <f t="shared" si="7"/>
        <v>285000</v>
      </c>
      <c r="H459" s="19"/>
      <c r="I459" s="19"/>
      <c r="J459" s="19"/>
      <c r="K459" s="19"/>
      <c r="L459" s="19"/>
      <c r="M459" s="19"/>
      <c r="N459" s="19"/>
      <c r="O459" s="19"/>
      <c r="P459" s="19"/>
      <c r="Q459" s="19"/>
      <c r="R459" s="19"/>
      <c r="S459" s="19"/>
      <c r="T459" s="19"/>
      <c r="U459" s="19"/>
      <c r="V459" s="19"/>
      <c r="W459" s="79">
        <v>56980</v>
      </c>
      <c r="X459" s="19"/>
      <c r="Y459" s="19"/>
      <c r="Z459" s="158"/>
      <c r="AA459" s="19"/>
      <c r="AB459" s="79"/>
      <c r="AC459" s="19"/>
      <c r="AD459" s="19"/>
      <c r="AE459" s="19"/>
      <c r="AF459" s="19"/>
      <c r="AG459" s="19"/>
      <c r="AH459" s="19"/>
      <c r="AI459" s="19"/>
      <c r="AJ459" s="19"/>
      <c r="AK459" s="19"/>
      <c r="AL459" s="19"/>
      <c r="AM459" s="19"/>
      <c r="AN459" s="19"/>
      <c r="AO459" s="19"/>
      <c r="AP459" s="19"/>
      <c r="AQ459" s="19"/>
      <c r="AR459" s="17"/>
    </row>
    <row r="460" spans="1:44" s="34" customFormat="1" ht="86.25" customHeight="1">
      <c r="A460" s="10">
        <v>452</v>
      </c>
      <c r="B460" s="11" t="s">
        <v>942</v>
      </c>
      <c r="C460" s="11" t="s">
        <v>756</v>
      </c>
      <c r="D460" s="12" t="s">
        <v>19</v>
      </c>
      <c r="E460" s="13">
        <v>5</v>
      </c>
      <c r="F460" s="57">
        <v>57000</v>
      </c>
      <c r="G460" s="15">
        <f t="shared" si="7"/>
        <v>285000</v>
      </c>
      <c r="H460" s="19"/>
      <c r="I460" s="19"/>
      <c r="J460" s="19"/>
      <c r="K460" s="19"/>
      <c r="L460" s="19"/>
      <c r="M460" s="19"/>
      <c r="N460" s="19"/>
      <c r="O460" s="19"/>
      <c r="P460" s="19"/>
      <c r="Q460" s="19"/>
      <c r="R460" s="19"/>
      <c r="S460" s="19"/>
      <c r="T460" s="19"/>
      <c r="U460" s="19"/>
      <c r="V460" s="19"/>
      <c r="W460" s="79">
        <v>56980</v>
      </c>
      <c r="X460" s="19"/>
      <c r="Y460" s="19"/>
      <c r="Z460" s="158"/>
      <c r="AA460" s="19"/>
      <c r="AB460" s="79"/>
      <c r="AC460" s="19"/>
      <c r="AD460" s="19"/>
      <c r="AE460" s="19"/>
      <c r="AF460" s="19"/>
      <c r="AG460" s="19"/>
      <c r="AH460" s="19"/>
      <c r="AI460" s="19"/>
      <c r="AJ460" s="19"/>
      <c r="AK460" s="19"/>
      <c r="AL460" s="19"/>
      <c r="AM460" s="19"/>
      <c r="AN460" s="19"/>
      <c r="AO460" s="19"/>
      <c r="AP460" s="19"/>
      <c r="AQ460" s="19"/>
      <c r="AR460" s="17"/>
    </row>
    <row r="461" spans="1:44" s="34" customFormat="1" ht="92.25" customHeight="1">
      <c r="A461" s="10">
        <v>453</v>
      </c>
      <c r="B461" s="11" t="s">
        <v>942</v>
      </c>
      <c r="C461" s="11" t="s">
        <v>757</v>
      </c>
      <c r="D461" s="12" t="s">
        <v>19</v>
      </c>
      <c r="E461" s="13">
        <v>4</v>
      </c>
      <c r="F461" s="57">
        <v>57000</v>
      </c>
      <c r="G461" s="15">
        <f t="shared" si="7"/>
        <v>228000</v>
      </c>
      <c r="H461" s="19"/>
      <c r="I461" s="19"/>
      <c r="J461" s="19"/>
      <c r="K461" s="19"/>
      <c r="L461" s="19"/>
      <c r="M461" s="19"/>
      <c r="N461" s="19"/>
      <c r="O461" s="19"/>
      <c r="P461" s="19"/>
      <c r="Q461" s="19"/>
      <c r="R461" s="19"/>
      <c r="S461" s="19"/>
      <c r="T461" s="19"/>
      <c r="U461" s="19"/>
      <c r="V461" s="19"/>
      <c r="W461" s="79">
        <v>56980</v>
      </c>
      <c r="X461" s="19"/>
      <c r="Y461" s="19"/>
      <c r="Z461" s="158"/>
      <c r="AA461" s="19"/>
      <c r="AB461" s="79"/>
      <c r="AC461" s="19"/>
      <c r="AD461" s="19"/>
      <c r="AE461" s="19"/>
      <c r="AF461" s="19"/>
      <c r="AG461" s="19"/>
      <c r="AH461" s="19"/>
      <c r="AI461" s="19"/>
      <c r="AJ461" s="19"/>
      <c r="AK461" s="19"/>
      <c r="AL461" s="19"/>
      <c r="AM461" s="19"/>
      <c r="AN461" s="19"/>
      <c r="AO461" s="19"/>
      <c r="AP461" s="19"/>
      <c r="AQ461" s="19"/>
      <c r="AR461" s="17"/>
    </row>
    <row r="462" spans="1:44" s="34" customFormat="1" ht="92.25" customHeight="1">
      <c r="A462" s="10">
        <v>454</v>
      </c>
      <c r="B462" s="11" t="s">
        <v>944</v>
      </c>
      <c r="C462" s="11" t="s">
        <v>758</v>
      </c>
      <c r="D462" s="12" t="s">
        <v>19</v>
      </c>
      <c r="E462" s="13">
        <v>5</v>
      </c>
      <c r="F462" s="57">
        <v>57000</v>
      </c>
      <c r="G462" s="15">
        <f t="shared" si="7"/>
        <v>285000</v>
      </c>
      <c r="H462" s="19"/>
      <c r="I462" s="19"/>
      <c r="J462" s="19"/>
      <c r="K462" s="19"/>
      <c r="L462" s="19"/>
      <c r="M462" s="19"/>
      <c r="N462" s="19"/>
      <c r="O462" s="19"/>
      <c r="P462" s="19"/>
      <c r="Q462" s="19"/>
      <c r="R462" s="19"/>
      <c r="S462" s="19"/>
      <c r="T462" s="19"/>
      <c r="U462" s="19"/>
      <c r="V462" s="19"/>
      <c r="W462" s="79">
        <v>56980</v>
      </c>
      <c r="X462" s="19"/>
      <c r="Y462" s="19"/>
      <c r="Z462" s="158"/>
      <c r="AA462" s="19"/>
      <c r="AB462" s="79"/>
      <c r="AC462" s="19"/>
      <c r="AD462" s="19"/>
      <c r="AE462" s="19"/>
      <c r="AF462" s="19"/>
      <c r="AG462" s="19"/>
      <c r="AH462" s="19"/>
      <c r="AI462" s="19"/>
      <c r="AJ462" s="19"/>
      <c r="AK462" s="19"/>
      <c r="AL462" s="19"/>
      <c r="AM462" s="19"/>
      <c r="AN462" s="19"/>
      <c r="AO462" s="19"/>
      <c r="AP462" s="19"/>
      <c r="AQ462" s="19"/>
      <c r="AR462" s="17"/>
    </row>
    <row r="463" spans="1:44" s="34" customFormat="1" ht="80.25" customHeight="1">
      <c r="A463" s="10">
        <v>455</v>
      </c>
      <c r="B463" s="11" t="s">
        <v>942</v>
      </c>
      <c r="C463" s="11" t="s">
        <v>759</v>
      </c>
      <c r="D463" s="12" t="s">
        <v>19</v>
      </c>
      <c r="E463" s="13">
        <v>5</v>
      </c>
      <c r="F463" s="57">
        <v>57000</v>
      </c>
      <c r="G463" s="15">
        <f t="shared" si="7"/>
        <v>285000</v>
      </c>
      <c r="H463" s="19"/>
      <c r="I463" s="19"/>
      <c r="J463" s="19"/>
      <c r="K463" s="19"/>
      <c r="L463" s="19"/>
      <c r="M463" s="19"/>
      <c r="N463" s="19"/>
      <c r="O463" s="19"/>
      <c r="P463" s="19"/>
      <c r="Q463" s="19"/>
      <c r="R463" s="19"/>
      <c r="S463" s="19"/>
      <c r="T463" s="19"/>
      <c r="U463" s="19"/>
      <c r="V463" s="19"/>
      <c r="W463" s="79">
        <v>56980</v>
      </c>
      <c r="X463" s="19"/>
      <c r="Y463" s="19"/>
      <c r="Z463" s="158"/>
      <c r="AA463" s="19"/>
      <c r="AB463" s="79"/>
      <c r="AC463" s="19"/>
      <c r="AD463" s="19"/>
      <c r="AE463" s="19"/>
      <c r="AF463" s="19"/>
      <c r="AG463" s="19"/>
      <c r="AH463" s="19"/>
      <c r="AI463" s="19"/>
      <c r="AJ463" s="19"/>
      <c r="AK463" s="19"/>
      <c r="AL463" s="19"/>
      <c r="AM463" s="19"/>
      <c r="AN463" s="19"/>
      <c r="AO463" s="19"/>
      <c r="AP463" s="19"/>
      <c r="AQ463" s="19"/>
      <c r="AR463" s="17"/>
    </row>
    <row r="464" spans="1:44" s="34" customFormat="1" ht="78.75" customHeight="1">
      <c r="A464" s="10">
        <v>456</v>
      </c>
      <c r="B464" s="11" t="s">
        <v>945</v>
      </c>
      <c r="C464" s="11" t="s">
        <v>760</v>
      </c>
      <c r="D464" s="12" t="s">
        <v>19</v>
      </c>
      <c r="E464" s="13">
        <v>5</v>
      </c>
      <c r="F464" s="57">
        <v>57000</v>
      </c>
      <c r="G464" s="15">
        <f t="shared" si="7"/>
        <v>285000</v>
      </c>
      <c r="H464" s="19"/>
      <c r="I464" s="19"/>
      <c r="J464" s="19"/>
      <c r="K464" s="19"/>
      <c r="L464" s="19"/>
      <c r="M464" s="19"/>
      <c r="N464" s="19"/>
      <c r="O464" s="19"/>
      <c r="P464" s="19"/>
      <c r="Q464" s="19"/>
      <c r="R464" s="19"/>
      <c r="S464" s="19"/>
      <c r="T464" s="19"/>
      <c r="U464" s="19"/>
      <c r="V464" s="19"/>
      <c r="W464" s="79">
        <v>56980</v>
      </c>
      <c r="X464" s="19"/>
      <c r="Y464" s="19"/>
      <c r="Z464" s="158"/>
      <c r="AA464" s="19"/>
      <c r="AB464" s="79"/>
      <c r="AC464" s="19"/>
      <c r="AD464" s="19"/>
      <c r="AE464" s="19"/>
      <c r="AF464" s="19"/>
      <c r="AG464" s="19"/>
      <c r="AH464" s="19"/>
      <c r="AI464" s="19"/>
      <c r="AJ464" s="19"/>
      <c r="AK464" s="19"/>
      <c r="AL464" s="19"/>
      <c r="AM464" s="19"/>
      <c r="AN464" s="19"/>
      <c r="AO464" s="19"/>
      <c r="AP464" s="19"/>
      <c r="AQ464" s="19"/>
      <c r="AR464" s="17"/>
    </row>
    <row r="465" spans="1:44" s="34" customFormat="1" ht="79.5" customHeight="1">
      <c r="A465" s="10">
        <v>457</v>
      </c>
      <c r="B465" s="21" t="s">
        <v>946</v>
      </c>
      <c r="C465" s="21" t="s">
        <v>761</v>
      </c>
      <c r="D465" s="12" t="s">
        <v>19</v>
      </c>
      <c r="E465" s="13">
        <v>5</v>
      </c>
      <c r="F465" s="57">
        <v>57000</v>
      </c>
      <c r="G465" s="15">
        <f t="shared" si="7"/>
        <v>285000</v>
      </c>
      <c r="H465" s="19"/>
      <c r="I465" s="19"/>
      <c r="J465" s="19"/>
      <c r="K465" s="19"/>
      <c r="L465" s="19"/>
      <c r="M465" s="19"/>
      <c r="N465" s="19"/>
      <c r="O465" s="19"/>
      <c r="P465" s="19"/>
      <c r="Q465" s="19"/>
      <c r="R465" s="19"/>
      <c r="S465" s="19"/>
      <c r="T465" s="19"/>
      <c r="U465" s="19"/>
      <c r="V465" s="19"/>
      <c r="W465" s="79">
        <v>56980</v>
      </c>
      <c r="X465" s="19"/>
      <c r="Y465" s="19"/>
      <c r="Z465" s="158"/>
      <c r="AA465" s="19"/>
      <c r="AB465" s="79"/>
      <c r="AC465" s="19"/>
      <c r="AD465" s="19"/>
      <c r="AE465" s="19"/>
      <c r="AF465" s="19"/>
      <c r="AG465" s="19"/>
      <c r="AH465" s="19"/>
      <c r="AI465" s="19"/>
      <c r="AJ465" s="19"/>
      <c r="AK465" s="19"/>
      <c r="AL465" s="19"/>
      <c r="AM465" s="19"/>
      <c r="AN465" s="19"/>
      <c r="AO465" s="19"/>
      <c r="AP465" s="19"/>
      <c r="AQ465" s="19"/>
      <c r="AR465" s="111"/>
    </row>
    <row r="466" spans="1:44" s="34" customFormat="1" ht="79.5" customHeight="1">
      <c r="A466" s="10">
        <v>458</v>
      </c>
      <c r="B466" s="21" t="s">
        <v>946</v>
      </c>
      <c r="C466" s="21" t="s">
        <v>762</v>
      </c>
      <c r="D466" s="12" t="s">
        <v>19</v>
      </c>
      <c r="E466" s="13">
        <v>5</v>
      </c>
      <c r="F466" s="57">
        <v>59000</v>
      </c>
      <c r="G466" s="15">
        <f t="shared" si="7"/>
        <v>295000</v>
      </c>
      <c r="H466" s="19"/>
      <c r="I466" s="19"/>
      <c r="J466" s="19"/>
      <c r="K466" s="19"/>
      <c r="L466" s="19"/>
      <c r="M466" s="19"/>
      <c r="N466" s="19"/>
      <c r="O466" s="19"/>
      <c r="P466" s="19"/>
      <c r="Q466" s="19"/>
      <c r="R466" s="19"/>
      <c r="S466" s="19"/>
      <c r="T466" s="19"/>
      <c r="U466" s="19"/>
      <c r="V466" s="19"/>
      <c r="W466" s="79">
        <v>58980</v>
      </c>
      <c r="X466" s="19"/>
      <c r="Y466" s="19"/>
      <c r="Z466" s="158"/>
      <c r="AA466" s="19"/>
      <c r="AB466" s="79"/>
      <c r="AC466" s="19"/>
      <c r="AD466" s="19"/>
      <c r="AE466" s="19"/>
      <c r="AF466" s="19"/>
      <c r="AG466" s="19"/>
      <c r="AH466" s="19"/>
      <c r="AI466" s="19"/>
      <c r="AJ466" s="19"/>
      <c r="AK466" s="19"/>
      <c r="AL466" s="19"/>
      <c r="AM466" s="19"/>
      <c r="AN466" s="19"/>
      <c r="AO466" s="19"/>
      <c r="AP466" s="19"/>
      <c r="AQ466" s="19"/>
      <c r="AR466" s="111"/>
    </row>
    <row r="467" spans="1:44" s="34" customFormat="1" ht="81" customHeight="1">
      <c r="A467" s="10">
        <v>459</v>
      </c>
      <c r="B467" s="21" t="s">
        <v>947</v>
      </c>
      <c r="C467" s="21" t="s">
        <v>763</v>
      </c>
      <c r="D467" s="12" t="s">
        <v>19</v>
      </c>
      <c r="E467" s="13">
        <v>5</v>
      </c>
      <c r="F467" s="57">
        <v>59000</v>
      </c>
      <c r="G467" s="15">
        <f t="shared" si="7"/>
        <v>295000</v>
      </c>
      <c r="H467" s="19"/>
      <c r="I467" s="19"/>
      <c r="J467" s="19"/>
      <c r="K467" s="19"/>
      <c r="L467" s="19"/>
      <c r="M467" s="19"/>
      <c r="N467" s="19"/>
      <c r="O467" s="19"/>
      <c r="P467" s="19"/>
      <c r="Q467" s="19"/>
      <c r="R467" s="19"/>
      <c r="S467" s="19"/>
      <c r="T467" s="19"/>
      <c r="U467" s="19"/>
      <c r="V467" s="19"/>
      <c r="W467" s="79">
        <v>58980</v>
      </c>
      <c r="X467" s="19"/>
      <c r="Y467" s="19"/>
      <c r="Z467" s="158"/>
      <c r="AA467" s="19"/>
      <c r="AB467" s="79"/>
      <c r="AC467" s="19"/>
      <c r="AD467" s="19"/>
      <c r="AE467" s="19"/>
      <c r="AF467" s="19"/>
      <c r="AG467" s="19"/>
      <c r="AH467" s="19"/>
      <c r="AI467" s="19"/>
      <c r="AJ467" s="19"/>
      <c r="AK467" s="19"/>
      <c r="AL467" s="19"/>
      <c r="AM467" s="19"/>
      <c r="AN467" s="19"/>
      <c r="AO467" s="19"/>
      <c r="AP467" s="19"/>
      <c r="AQ467" s="19"/>
      <c r="AR467" s="111"/>
    </row>
    <row r="468" spans="1:44" s="34" customFormat="1" ht="84.75" customHeight="1">
      <c r="A468" s="10">
        <v>460</v>
      </c>
      <c r="B468" s="21" t="s">
        <v>946</v>
      </c>
      <c r="C468" s="21" t="s">
        <v>764</v>
      </c>
      <c r="D468" s="12" t="s">
        <v>19</v>
      </c>
      <c r="E468" s="13">
        <v>5</v>
      </c>
      <c r="F468" s="57">
        <v>59000</v>
      </c>
      <c r="G468" s="15">
        <f t="shared" si="7"/>
        <v>295000</v>
      </c>
      <c r="H468" s="19"/>
      <c r="I468" s="19"/>
      <c r="J468" s="19"/>
      <c r="K468" s="19"/>
      <c r="L468" s="19"/>
      <c r="M468" s="19"/>
      <c r="N468" s="19"/>
      <c r="O468" s="19"/>
      <c r="P468" s="19"/>
      <c r="Q468" s="19"/>
      <c r="R468" s="19"/>
      <c r="S468" s="19"/>
      <c r="T468" s="19"/>
      <c r="U468" s="19"/>
      <c r="V468" s="19"/>
      <c r="W468" s="79">
        <v>58980</v>
      </c>
      <c r="X468" s="19"/>
      <c r="Y468" s="19"/>
      <c r="Z468" s="158"/>
      <c r="AA468" s="19"/>
      <c r="AB468" s="79"/>
      <c r="AC468" s="19"/>
      <c r="AD468" s="19"/>
      <c r="AE468" s="19"/>
      <c r="AF468" s="19"/>
      <c r="AG468" s="19"/>
      <c r="AH468" s="19"/>
      <c r="AI468" s="19"/>
      <c r="AJ468" s="19"/>
      <c r="AK468" s="19"/>
      <c r="AL468" s="19"/>
      <c r="AM468" s="19"/>
      <c r="AN468" s="19"/>
      <c r="AO468" s="19"/>
      <c r="AP468" s="19"/>
      <c r="AQ468" s="19"/>
      <c r="AR468" s="111"/>
    </row>
    <row r="469" spans="1:44" s="34" customFormat="1" ht="102" customHeight="1">
      <c r="A469" s="10">
        <v>461</v>
      </c>
      <c r="B469" s="21" t="s">
        <v>948</v>
      </c>
      <c r="C469" s="21" t="s">
        <v>765</v>
      </c>
      <c r="D469" s="12" t="s">
        <v>19</v>
      </c>
      <c r="E469" s="13">
        <v>5</v>
      </c>
      <c r="F469" s="57">
        <v>59000</v>
      </c>
      <c r="G469" s="15">
        <f t="shared" si="7"/>
        <v>295000</v>
      </c>
      <c r="H469" s="19"/>
      <c r="I469" s="19"/>
      <c r="J469" s="19"/>
      <c r="K469" s="19"/>
      <c r="L469" s="19"/>
      <c r="M469" s="19"/>
      <c r="N469" s="19"/>
      <c r="O469" s="19"/>
      <c r="P469" s="19"/>
      <c r="Q469" s="19"/>
      <c r="R469" s="19"/>
      <c r="S469" s="19"/>
      <c r="T469" s="19"/>
      <c r="U469" s="19"/>
      <c r="V469" s="19"/>
      <c r="W469" s="79">
        <v>58980</v>
      </c>
      <c r="X469" s="19"/>
      <c r="Y469" s="19"/>
      <c r="Z469" s="158"/>
      <c r="AA469" s="19"/>
      <c r="AB469" s="79"/>
      <c r="AC469" s="19"/>
      <c r="AD469" s="19"/>
      <c r="AE469" s="19"/>
      <c r="AF469" s="19"/>
      <c r="AG469" s="19"/>
      <c r="AH469" s="19"/>
      <c r="AI469" s="19"/>
      <c r="AJ469" s="19"/>
      <c r="AK469" s="19"/>
      <c r="AL469" s="19"/>
      <c r="AM469" s="19"/>
      <c r="AN469" s="19"/>
      <c r="AO469" s="19"/>
      <c r="AP469" s="19"/>
      <c r="AQ469" s="19"/>
      <c r="AR469" s="111"/>
    </row>
    <row r="470" spans="1:44" s="34" customFormat="1" ht="85.5" customHeight="1">
      <c r="A470" s="10">
        <v>462</v>
      </c>
      <c r="B470" s="21" t="s">
        <v>949</v>
      </c>
      <c r="C470" s="21" t="s">
        <v>766</v>
      </c>
      <c r="D470" s="12" t="s">
        <v>19</v>
      </c>
      <c r="E470" s="13">
        <v>1</v>
      </c>
      <c r="F470" s="57">
        <v>40500</v>
      </c>
      <c r="G470" s="15">
        <f t="shared" si="7"/>
        <v>40500</v>
      </c>
      <c r="H470" s="19"/>
      <c r="I470" s="19"/>
      <c r="J470" s="19"/>
      <c r="K470" s="19"/>
      <c r="L470" s="19"/>
      <c r="M470" s="19"/>
      <c r="N470" s="19"/>
      <c r="O470" s="19"/>
      <c r="P470" s="19"/>
      <c r="Q470" s="19"/>
      <c r="R470" s="19"/>
      <c r="S470" s="19"/>
      <c r="T470" s="19"/>
      <c r="U470" s="19"/>
      <c r="V470" s="19"/>
      <c r="W470" s="79">
        <v>40480</v>
      </c>
      <c r="X470" s="19"/>
      <c r="Y470" s="19"/>
      <c r="Z470" s="158"/>
      <c r="AA470" s="19"/>
      <c r="AB470" s="79"/>
      <c r="AC470" s="19"/>
      <c r="AD470" s="19"/>
      <c r="AE470" s="19"/>
      <c r="AF470" s="19"/>
      <c r="AG470" s="19"/>
      <c r="AH470" s="19"/>
      <c r="AI470" s="19"/>
      <c r="AJ470" s="19"/>
      <c r="AK470" s="19"/>
      <c r="AL470" s="19"/>
      <c r="AM470" s="19"/>
      <c r="AN470" s="19"/>
      <c r="AO470" s="19"/>
      <c r="AP470" s="19"/>
      <c r="AQ470" s="19"/>
      <c r="AR470" s="111"/>
    </row>
    <row r="471" spans="1:44" s="34" customFormat="1" ht="66" customHeight="1">
      <c r="A471" s="10">
        <v>463</v>
      </c>
      <c r="B471" s="21" t="s">
        <v>950</v>
      </c>
      <c r="C471" s="21" t="s">
        <v>767</v>
      </c>
      <c r="D471" s="12" t="s">
        <v>19</v>
      </c>
      <c r="E471" s="13">
        <v>1</v>
      </c>
      <c r="F471" s="57">
        <v>40500</v>
      </c>
      <c r="G471" s="15">
        <f t="shared" si="7"/>
        <v>40500</v>
      </c>
      <c r="H471" s="19"/>
      <c r="I471" s="19"/>
      <c r="J471" s="19"/>
      <c r="K471" s="19"/>
      <c r="L471" s="19"/>
      <c r="M471" s="19"/>
      <c r="N471" s="19"/>
      <c r="O471" s="19"/>
      <c r="P471" s="19"/>
      <c r="Q471" s="19"/>
      <c r="R471" s="19"/>
      <c r="S471" s="19"/>
      <c r="T471" s="19"/>
      <c r="U471" s="19"/>
      <c r="V471" s="19"/>
      <c r="W471" s="79">
        <v>40480</v>
      </c>
      <c r="X471" s="19"/>
      <c r="Y471" s="19"/>
      <c r="Z471" s="158"/>
      <c r="AA471" s="19"/>
      <c r="AB471" s="79"/>
      <c r="AC471" s="19"/>
      <c r="AD471" s="19"/>
      <c r="AE471" s="19"/>
      <c r="AF471" s="19"/>
      <c r="AG471" s="19"/>
      <c r="AH471" s="19"/>
      <c r="AI471" s="19"/>
      <c r="AJ471" s="19"/>
      <c r="AK471" s="19"/>
      <c r="AL471" s="19"/>
      <c r="AM471" s="19"/>
      <c r="AN471" s="19"/>
      <c r="AO471" s="19"/>
      <c r="AP471" s="19"/>
      <c r="AQ471" s="19"/>
      <c r="AR471" s="111"/>
    </row>
    <row r="472" spans="1:44" s="34" customFormat="1" ht="52.5" customHeight="1">
      <c r="A472" s="10">
        <v>464</v>
      </c>
      <c r="B472" s="21" t="s">
        <v>951</v>
      </c>
      <c r="C472" s="21" t="s">
        <v>768</v>
      </c>
      <c r="D472" s="12" t="s">
        <v>19</v>
      </c>
      <c r="E472" s="13">
        <v>1</v>
      </c>
      <c r="F472" s="57">
        <v>40500</v>
      </c>
      <c r="G472" s="15">
        <f t="shared" si="7"/>
        <v>40500</v>
      </c>
      <c r="H472" s="19"/>
      <c r="I472" s="19"/>
      <c r="J472" s="19"/>
      <c r="K472" s="19"/>
      <c r="L472" s="19"/>
      <c r="M472" s="19"/>
      <c r="N472" s="19"/>
      <c r="O472" s="19"/>
      <c r="P472" s="19"/>
      <c r="Q472" s="19"/>
      <c r="R472" s="19"/>
      <c r="S472" s="19"/>
      <c r="T472" s="19"/>
      <c r="U472" s="19"/>
      <c r="V472" s="19"/>
      <c r="W472" s="79">
        <v>40480</v>
      </c>
      <c r="X472" s="19"/>
      <c r="Y472" s="19"/>
      <c r="Z472" s="158"/>
      <c r="AA472" s="19"/>
      <c r="AB472" s="79"/>
      <c r="AC472" s="19"/>
      <c r="AD472" s="19"/>
      <c r="AE472" s="19"/>
      <c r="AF472" s="19"/>
      <c r="AG472" s="19"/>
      <c r="AH472" s="19"/>
      <c r="AI472" s="19"/>
      <c r="AJ472" s="19"/>
      <c r="AK472" s="19"/>
      <c r="AL472" s="19"/>
      <c r="AM472" s="19"/>
      <c r="AN472" s="19"/>
      <c r="AO472" s="19"/>
      <c r="AP472" s="19"/>
      <c r="AQ472" s="19"/>
      <c r="AR472" s="111"/>
    </row>
    <row r="473" spans="1:44" s="34" customFormat="1" ht="62.25" customHeight="1">
      <c r="A473" s="10">
        <v>465</v>
      </c>
      <c r="B473" s="21" t="s">
        <v>951</v>
      </c>
      <c r="C473" s="21" t="s">
        <v>769</v>
      </c>
      <c r="D473" s="12" t="s">
        <v>19</v>
      </c>
      <c r="E473" s="13">
        <v>1</v>
      </c>
      <c r="F473" s="57">
        <v>40500</v>
      </c>
      <c r="G473" s="15">
        <f t="shared" si="7"/>
        <v>40500</v>
      </c>
      <c r="H473" s="19"/>
      <c r="I473" s="19"/>
      <c r="J473" s="19"/>
      <c r="K473" s="19"/>
      <c r="L473" s="19"/>
      <c r="M473" s="19"/>
      <c r="N473" s="19"/>
      <c r="O473" s="19"/>
      <c r="P473" s="19"/>
      <c r="Q473" s="19"/>
      <c r="R473" s="19"/>
      <c r="S473" s="19"/>
      <c r="T473" s="19"/>
      <c r="U473" s="19"/>
      <c r="V473" s="19"/>
      <c r="W473" s="79">
        <v>40480</v>
      </c>
      <c r="X473" s="19"/>
      <c r="Y473" s="19"/>
      <c r="Z473" s="158"/>
      <c r="AA473" s="19"/>
      <c r="AB473" s="79"/>
      <c r="AC473" s="19"/>
      <c r="AD473" s="19"/>
      <c r="AE473" s="19"/>
      <c r="AF473" s="19"/>
      <c r="AG473" s="19"/>
      <c r="AH473" s="19"/>
      <c r="AI473" s="19"/>
      <c r="AJ473" s="19"/>
      <c r="AK473" s="19"/>
      <c r="AL473" s="19"/>
      <c r="AM473" s="19"/>
      <c r="AN473" s="19"/>
      <c r="AO473" s="19"/>
      <c r="AP473" s="19"/>
      <c r="AQ473" s="19"/>
      <c r="AR473" s="111"/>
    </row>
    <row r="474" spans="1:44" s="34" customFormat="1" ht="76.5" customHeight="1">
      <c r="A474" s="10">
        <v>466</v>
      </c>
      <c r="B474" s="21" t="s">
        <v>952</v>
      </c>
      <c r="C474" s="21" t="s">
        <v>770</v>
      </c>
      <c r="D474" s="12" t="s">
        <v>19</v>
      </c>
      <c r="E474" s="13">
        <v>1</v>
      </c>
      <c r="F474" s="57">
        <v>45200</v>
      </c>
      <c r="G474" s="15">
        <f t="shared" si="7"/>
        <v>45200</v>
      </c>
      <c r="H474" s="19"/>
      <c r="I474" s="19"/>
      <c r="J474" s="19"/>
      <c r="K474" s="19"/>
      <c r="L474" s="19"/>
      <c r="M474" s="19"/>
      <c r="N474" s="19"/>
      <c r="O474" s="19"/>
      <c r="P474" s="19"/>
      <c r="Q474" s="19"/>
      <c r="R474" s="19"/>
      <c r="S474" s="19"/>
      <c r="T474" s="19"/>
      <c r="U474" s="19"/>
      <c r="V474" s="19"/>
      <c r="W474" s="79">
        <v>45180</v>
      </c>
      <c r="X474" s="19"/>
      <c r="Y474" s="19"/>
      <c r="Z474" s="158"/>
      <c r="AA474" s="19"/>
      <c r="AB474" s="79"/>
      <c r="AC474" s="19"/>
      <c r="AD474" s="19"/>
      <c r="AE474" s="19"/>
      <c r="AF474" s="19"/>
      <c r="AG474" s="19"/>
      <c r="AH474" s="19"/>
      <c r="AI474" s="19"/>
      <c r="AJ474" s="19"/>
      <c r="AK474" s="19"/>
      <c r="AL474" s="19"/>
      <c r="AM474" s="19"/>
      <c r="AN474" s="19"/>
      <c r="AO474" s="19"/>
      <c r="AP474" s="19"/>
      <c r="AQ474" s="19"/>
      <c r="AR474" s="111"/>
    </row>
    <row r="475" spans="1:44" s="34" customFormat="1" ht="85.5" customHeight="1">
      <c r="A475" s="10">
        <v>467</v>
      </c>
      <c r="B475" s="21" t="s">
        <v>953</v>
      </c>
      <c r="C475" s="21" t="s">
        <v>771</v>
      </c>
      <c r="D475" s="12" t="s">
        <v>19</v>
      </c>
      <c r="E475" s="13">
        <v>1</v>
      </c>
      <c r="F475" s="57">
        <v>48000</v>
      </c>
      <c r="G475" s="15">
        <f t="shared" si="7"/>
        <v>48000</v>
      </c>
      <c r="H475" s="19"/>
      <c r="I475" s="19"/>
      <c r="J475" s="19"/>
      <c r="K475" s="19"/>
      <c r="L475" s="19"/>
      <c r="M475" s="19"/>
      <c r="N475" s="19"/>
      <c r="O475" s="19"/>
      <c r="P475" s="19"/>
      <c r="Q475" s="19"/>
      <c r="R475" s="19"/>
      <c r="S475" s="19"/>
      <c r="T475" s="19"/>
      <c r="U475" s="19"/>
      <c r="V475" s="19"/>
      <c r="W475" s="79">
        <v>47980</v>
      </c>
      <c r="X475" s="19"/>
      <c r="Y475" s="19"/>
      <c r="Z475" s="158"/>
      <c r="AA475" s="19"/>
      <c r="AB475" s="79"/>
      <c r="AC475" s="19"/>
      <c r="AD475" s="19"/>
      <c r="AE475" s="19"/>
      <c r="AF475" s="19"/>
      <c r="AG475" s="19"/>
      <c r="AH475" s="19"/>
      <c r="AI475" s="19"/>
      <c r="AJ475" s="19"/>
      <c r="AK475" s="19"/>
      <c r="AL475" s="19"/>
      <c r="AM475" s="19"/>
      <c r="AN475" s="19"/>
      <c r="AO475" s="19"/>
      <c r="AP475" s="19"/>
      <c r="AQ475" s="19"/>
      <c r="AR475" s="111"/>
    </row>
    <row r="476" spans="1:44" s="34" customFormat="1" ht="95.25" customHeight="1">
      <c r="A476" s="10">
        <v>468</v>
      </c>
      <c r="B476" s="21" t="s">
        <v>954</v>
      </c>
      <c r="C476" s="21" t="s">
        <v>772</v>
      </c>
      <c r="D476" s="12" t="s">
        <v>19</v>
      </c>
      <c r="E476" s="13">
        <v>1</v>
      </c>
      <c r="F476" s="57">
        <v>45200</v>
      </c>
      <c r="G476" s="15">
        <f t="shared" si="7"/>
        <v>45200</v>
      </c>
      <c r="H476" s="19"/>
      <c r="I476" s="19"/>
      <c r="J476" s="19"/>
      <c r="K476" s="19"/>
      <c r="L476" s="19"/>
      <c r="M476" s="19"/>
      <c r="N476" s="19"/>
      <c r="O476" s="19"/>
      <c r="P476" s="19"/>
      <c r="Q476" s="19"/>
      <c r="R476" s="19"/>
      <c r="S476" s="19"/>
      <c r="T476" s="19"/>
      <c r="U476" s="19"/>
      <c r="V476" s="19"/>
      <c r="W476" s="79">
        <v>45180</v>
      </c>
      <c r="X476" s="19"/>
      <c r="Y476" s="19"/>
      <c r="Z476" s="158"/>
      <c r="AA476" s="19"/>
      <c r="AB476" s="79"/>
      <c r="AC476" s="19"/>
      <c r="AD476" s="19"/>
      <c r="AE476" s="19"/>
      <c r="AF476" s="19"/>
      <c r="AG476" s="19"/>
      <c r="AH476" s="19"/>
      <c r="AI476" s="19"/>
      <c r="AJ476" s="19"/>
      <c r="AK476" s="19"/>
      <c r="AL476" s="19"/>
      <c r="AM476" s="19"/>
      <c r="AN476" s="19"/>
      <c r="AO476" s="19"/>
      <c r="AP476" s="19"/>
      <c r="AQ476" s="19"/>
      <c r="AR476" s="111"/>
    </row>
    <row r="477" spans="1:44" s="34" customFormat="1" ht="94.5" customHeight="1">
      <c r="A477" s="10">
        <v>469</v>
      </c>
      <c r="B477" s="21" t="s">
        <v>955</v>
      </c>
      <c r="C477" s="21" t="s">
        <v>773</v>
      </c>
      <c r="D477" s="12" t="s">
        <v>19</v>
      </c>
      <c r="E477" s="13">
        <v>1</v>
      </c>
      <c r="F477" s="57">
        <v>45200</v>
      </c>
      <c r="G477" s="15">
        <f t="shared" si="7"/>
        <v>45200</v>
      </c>
      <c r="H477" s="19"/>
      <c r="I477" s="19"/>
      <c r="J477" s="19"/>
      <c r="K477" s="19"/>
      <c r="L477" s="19"/>
      <c r="M477" s="19"/>
      <c r="N477" s="19"/>
      <c r="O477" s="19"/>
      <c r="P477" s="19"/>
      <c r="Q477" s="19"/>
      <c r="R477" s="19"/>
      <c r="S477" s="19"/>
      <c r="T477" s="19"/>
      <c r="U477" s="19"/>
      <c r="V477" s="19"/>
      <c r="W477" s="79">
        <v>45180</v>
      </c>
      <c r="X477" s="19"/>
      <c r="Y477" s="19"/>
      <c r="Z477" s="158"/>
      <c r="AA477" s="19"/>
      <c r="AB477" s="79"/>
      <c r="AC477" s="19"/>
      <c r="AD477" s="19"/>
      <c r="AE477" s="19"/>
      <c r="AF477" s="19"/>
      <c r="AG477" s="19"/>
      <c r="AH477" s="19"/>
      <c r="AI477" s="19"/>
      <c r="AJ477" s="19"/>
      <c r="AK477" s="19"/>
      <c r="AL477" s="19"/>
      <c r="AM477" s="19"/>
      <c r="AN477" s="19"/>
      <c r="AO477" s="19"/>
      <c r="AP477" s="19"/>
      <c r="AQ477" s="19"/>
      <c r="AR477" s="111"/>
    </row>
    <row r="478" spans="1:44" s="34" customFormat="1" ht="79.5" customHeight="1">
      <c r="A478" s="10">
        <v>470</v>
      </c>
      <c r="B478" s="21" t="s">
        <v>955</v>
      </c>
      <c r="C478" s="21" t="s">
        <v>774</v>
      </c>
      <c r="D478" s="12" t="s">
        <v>19</v>
      </c>
      <c r="E478" s="13">
        <v>1</v>
      </c>
      <c r="F478" s="57">
        <v>45200</v>
      </c>
      <c r="G478" s="15">
        <f t="shared" si="7"/>
        <v>45200</v>
      </c>
      <c r="H478" s="19"/>
      <c r="I478" s="19"/>
      <c r="J478" s="19"/>
      <c r="K478" s="19"/>
      <c r="L478" s="19"/>
      <c r="M478" s="19"/>
      <c r="N478" s="19"/>
      <c r="O478" s="19"/>
      <c r="P478" s="19"/>
      <c r="Q478" s="19"/>
      <c r="R478" s="19"/>
      <c r="S478" s="19"/>
      <c r="T478" s="19"/>
      <c r="U478" s="19"/>
      <c r="V478" s="19"/>
      <c r="W478" s="79">
        <v>45180</v>
      </c>
      <c r="X478" s="19"/>
      <c r="Y478" s="19"/>
      <c r="Z478" s="158"/>
      <c r="AA478" s="19"/>
      <c r="AB478" s="79"/>
      <c r="AC478" s="19"/>
      <c r="AD478" s="19"/>
      <c r="AE478" s="19"/>
      <c r="AF478" s="19"/>
      <c r="AG478" s="19"/>
      <c r="AH478" s="19"/>
      <c r="AI478" s="19"/>
      <c r="AJ478" s="19"/>
      <c r="AK478" s="19"/>
      <c r="AL478" s="19"/>
      <c r="AM478" s="19"/>
      <c r="AN478" s="19"/>
      <c r="AO478" s="19"/>
      <c r="AP478" s="19"/>
      <c r="AQ478" s="19"/>
      <c r="AR478" s="111"/>
    </row>
    <row r="479" spans="1:44" s="34" customFormat="1" ht="96.75" customHeight="1">
      <c r="A479" s="10">
        <v>471</v>
      </c>
      <c r="B479" s="21" t="s">
        <v>956</v>
      </c>
      <c r="C479" s="21" t="s">
        <v>775</v>
      </c>
      <c r="D479" s="12" t="s">
        <v>19</v>
      </c>
      <c r="E479" s="13">
        <v>1</v>
      </c>
      <c r="F479" s="57">
        <v>45200</v>
      </c>
      <c r="G479" s="15">
        <f t="shared" si="7"/>
        <v>45200</v>
      </c>
      <c r="H479" s="19"/>
      <c r="I479" s="19"/>
      <c r="J479" s="19"/>
      <c r="K479" s="19"/>
      <c r="L479" s="19"/>
      <c r="M479" s="19"/>
      <c r="N479" s="19"/>
      <c r="O479" s="19"/>
      <c r="P479" s="19"/>
      <c r="Q479" s="19"/>
      <c r="R479" s="19"/>
      <c r="S479" s="19"/>
      <c r="T479" s="19"/>
      <c r="U479" s="19"/>
      <c r="V479" s="19"/>
      <c r="W479" s="79">
        <v>45180</v>
      </c>
      <c r="X479" s="19"/>
      <c r="Y479" s="19"/>
      <c r="Z479" s="158"/>
      <c r="AA479" s="19"/>
      <c r="AB479" s="79"/>
      <c r="AC479" s="19"/>
      <c r="AD479" s="19"/>
      <c r="AE479" s="19"/>
      <c r="AF479" s="19"/>
      <c r="AG479" s="19"/>
      <c r="AH479" s="19"/>
      <c r="AI479" s="19"/>
      <c r="AJ479" s="19"/>
      <c r="AK479" s="19"/>
      <c r="AL479" s="19"/>
      <c r="AM479" s="19"/>
      <c r="AN479" s="19"/>
      <c r="AO479" s="19"/>
      <c r="AP479" s="19"/>
      <c r="AQ479" s="19"/>
      <c r="AR479" s="111"/>
    </row>
    <row r="480" spans="1:44" s="34" customFormat="1" ht="113.25" customHeight="1">
      <c r="A480" s="10">
        <v>472</v>
      </c>
      <c r="B480" s="21" t="s">
        <v>956</v>
      </c>
      <c r="C480" s="21" t="s">
        <v>776</v>
      </c>
      <c r="D480" s="12" t="s">
        <v>19</v>
      </c>
      <c r="E480" s="13">
        <v>1</v>
      </c>
      <c r="F480" s="57">
        <v>50000</v>
      </c>
      <c r="G480" s="15">
        <f t="shared" si="7"/>
        <v>50000</v>
      </c>
      <c r="H480" s="19"/>
      <c r="I480" s="19"/>
      <c r="J480" s="19"/>
      <c r="K480" s="19"/>
      <c r="L480" s="19"/>
      <c r="M480" s="19"/>
      <c r="N480" s="19"/>
      <c r="O480" s="19"/>
      <c r="P480" s="19"/>
      <c r="Q480" s="19"/>
      <c r="R480" s="19"/>
      <c r="S480" s="19"/>
      <c r="T480" s="19"/>
      <c r="U480" s="19"/>
      <c r="V480" s="19"/>
      <c r="W480" s="79">
        <v>49980</v>
      </c>
      <c r="X480" s="19"/>
      <c r="Y480" s="19"/>
      <c r="Z480" s="158"/>
      <c r="AA480" s="19"/>
      <c r="AB480" s="79"/>
      <c r="AC480" s="19"/>
      <c r="AD480" s="19"/>
      <c r="AE480" s="19"/>
      <c r="AF480" s="19"/>
      <c r="AG480" s="19"/>
      <c r="AH480" s="19"/>
      <c r="AI480" s="19"/>
      <c r="AJ480" s="19"/>
      <c r="AK480" s="19"/>
      <c r="AL480" s="19"/>
      <c r="AM480" s="19"/>
      <c r="AN480" s="19"/>
      <c r="AO480" s="19"/>
      <c r="AP480" s="19"/>
      <c r="AQ480" s="19"/>
      <c r="AR480" s="111"/>
    </row>
    <row r="481" spans="1:44" s="34" customFormat="1" ht="113.25" customHeight="1">
      <c r="A481" s="10">
        <v>473</v>
      </c>
      <c r="B481" s="21" t="s">
        <v>957</v>
      </c>
      <c r="C481" s="21" t="s">
        <v>777</v>
      </c>
      <c r="D481" s="12" t="s">
        <v>19</v>
      </c>
      <c r="E481" s="13">
        <v>1</v>
      </c>
      <c r="F481" s="57">
        <v>50000</v>
      </c>
      <c r="G481" s="15">
        <f t="shared" si="7"/>
        <v>50000</v>
      </c>
      <c r="H481" s="19"/>
      <c r="I481" s="19"/>
      <c r="J481" s="19"/>
      <c r="K481" s="19"/>
      <c r="L481" s="19"/>
      <c r="M481" s="19"/>
      <c r="N481" s="19"/>
      <c r="O481" s="19"/>
      <c r="P481" s="19"/>
      <c r="Q481" s="19"/>
      <c r="R481" s="19"/>
      <c r="S481" s="19"/>
      <c r="T481" s="19"/>
      <c r="U481" s="19"/>
      <c r="V481" s="19"/>
      <c r="W481" s="79">
        <v>49980</v>
      </c>
      <c r="X481" s="19"/>
      <c r="Y481" s="19"/>
      <c r="Z481" s="158"/>
      <c r="AA481" s="19"/>
      <c r="AB481" s="79"/>
      <c r="AC481" s="19"/>
      <c r="AD481" s="19"/>
      <c r="AE481" s="19"/>
      <c r="AF481" s="19"/>
      <c r="AG481" s="19"/>
      <c r="AH481" s="19"/>
      <c r="AI481" s="19"/>
      <c r="AJ481" s="19"/>
      <c r="AK481" s="19"/>
      <c r="AL481" s="19"/>
      <c r="AM481" s="19"/>
      <c r="AN481" s="19"/>
      <c r="AO481" s="19"/>
      <c r="AP481" s="19"/>
      <c r="AQ481" s="19"/>
      <c r="AR481" s="111"/>
    </row>
    <row r="482" spans="1:44" s="34" customFormat="1" ht="95.25" customHeight="1">
      <c r="A482" s="10">
        <v>474</v>
      </c>
      <c r="B482" s="21" t="s">
        <v>958</v>
      </c>
      <c r="C482" s="21" t="s">
        <v>778</v>
      </c>
      <c r="D482" s="12" t="s">
        <v>19</v>
      </c>
      <c r="E482" s="13">
        <v>1</v>
      </c>
      <c r="F482" s="57">
        <v>35000</v>
      </c>
      <c r="G482" s="15">
        <f t="shared" si="7"/>
        <v>35000</v>
      </c>
      <c r="H482" s="19"/>
      <c r="I482" s="19"/>
      <c r="J482" s="19"/>
      <c r="K482" s="19"/>
      <c r="L482" s="19"/>
      <c r="M482" s="19"/>
      <c r="N482" s="19"/>
      <c r="O482" s="19"/>
      <c r="P482" s="19"/>
      <c r="Q482" s="19"/>
      <c r="R482" s="19"/>
      <c r="S482" s="19"/>
      <c r="T482" s="19"/>
      <c r="U482" s="19"/>
      <c r="V482" s="19"/>
      <c r="W482" s="79">
        <v>34980</v>
      </c>
      <c r="X482" s="19"/>
      <c r="Y482" s="19"/>
      <c r="Z482" s="158"/>
      <c r="AA482" s="19"/>
      <c r="AB482" s="79"/>
      <c r="AC482" s="19"/>
      <c r="AD482" s="19"/>
      <c r="AE482" s="19"/>
      <c r="AF482" s="19"/>
      <c r="AG482" s="19"/>
      <c r="AH482" s="19"/>
      <c r="AI482" s="19"/>
      <c r="AJ482" s="19"/>
      <c r="AK482" s="19"/>
      <c r="AL482" s="19"/>
      <c r="AM482" s="19"/>
      <c r="AN482" s="19"/>
      <c r="AO482" s="19"/>
      <c r="AP482" s="19"/>
      <c r="AQ482" s="19"/>
      <c r="AR482" s="111"/>
    </row>
    <row r="483" spans="1:44" s="34" customFormat="1" ht="90.75" customHeight="1">
      <c r="A483" s="10">
        <v>475</v>
      </c>
      <c r="B483" s="21" t="s">
        <v>958</v>
      </c>
      <c r="C483" s="21" t="s">
        <v>779</v>
      </c>
      <c r="D483" s="12" t="s">
        <v>19</v>
      </c>
      <c r="E483" s="13">
        <v>1</v>
      </c>
      <c r="F483" s="57">
        <v>35000</v>
      </c>
      <c r="G483" s="15">
        <f t="shared" si="7"/>
        <v>35000</v>
      </c>
      <c r="H483" s="19"/>
      <c r="I483" s="19"/>
      <c r="J483" s="19"/>
      <c r="K483" s="19"/>
      <c r="L483" s="19"/>
      <c r="M483" s="19"/>
      <c r="N483" s="19"/>
      <c r="O483" s="19"/>
      <c r="P483" s="19"/>
      <c r="Q483" s="19"/>
      <c r="R483" s="19"/>
      <c r="S483" s="19"/>
      <c r="T483" s="19"/>
      <c r="U483" s="19"/>
      <c r="V483" s="19"/>
      <c r="W483" s="79">
        <v>34980</v>
      </c>
      <c r="X483" s="19"/>
      <c r="Y483" s="19"/>
      <c r="Z483" s="158"/>
      <c r="AA483" s="19"/>
      <c r="AB483" s="79"/>
      <c r="AC483" s="19"/>
      <c r="AD483" s="19"/>
      <c r="AE483" s="19"/>
      <c r="AF483" s="19"/>
      <c r="AG483" s="19"/>
      <c r="AH483" s="19"/>
      <c r="AI483" s="19"/>
      <c r="AJ483" s="19"/>
      <c r="AK483" s="19"/>
      <c r="AL483" s="19"/>
      <c r="AM483" s="19"/>
      <c r="AN483" s="19"/>
      <c r="AO483" s="19"/>
      <c r="AP483" s="19"/>
      <c r="AQ483" s="19"/>
      <c r="AR483" s="111"/>
    </row>
    <row r="484" spans="1:44" s="34" customFormat="1" ht="83.25" customHeight="1">
      <c r="A484" s="10">
        <v>476</v>
      </c>
      <c r="B484" s="21" t="s">
        <v>959</v>
      </c>
      <c r="C484" s="21" t="s">
        <v>780</v>
      </c>
      <c r="D484" s="12" t="s">
        <v>19</v>
      </c>
      <c r="E484" s="13">
        <v>6</v>
      </c>
      <c r="F484" s="57">
        <v>30000</v>
      </c>
      <c r="G484" s="15">
        <f t="shared" si="7"/>
        <v>180000</v>
      </c>
      <c r="H484" s="19"/>
      <c r="I484" s="19"/>
      <c r="J484" s="19"/>
      <c r="K484" s="19"/>
      <c r="L484" s="19"/>
      <c r="M484" s="19"/>
      <c r="N484" s="19"/>
      <c r="O484" s="19"/>
      <c r="P484" s="19"/>
      <c r="Q484" s="19"/>
      <c r="R484" s="19"/>
      <c r="S484" s="19"/>
      <c r="T484" s="19"/>
      <c r="U484" s="19"/>
      <c r="V484" s="19"/>
      <c r="W484" s="79">
        <v>29980</v>
      </c>
      <c r="X484" s="19"/>
      <c r="Y484" s="19"/>
      <c r="Z484" s="158"/>
      <c r="AA484" s="19"/>
      <c r="AB484" s="79"/>
      <c r="AC484" s="19"/>
      <c r="AD484" s="19"/>
      <c r="AE484" s="19"/>
      <c r="AF484" s="19"/>
      <c r="AG484" s="19"/>
      <c r="AH484" s="19"/>
      <c r="AI484" s="19"/>
      <c r="AJ484" s="19"/>
      <c r="AK484" s="19"/>
      <c r="AL484" s="19"/>
      <c r="AM484" s="19"/>
      <c r="AN484" s="19"/>
      <c r="AO484" s="19"/>
      <c r="AP484" s="19"/>
      <c r="AQ484" s="19"/>
      <c r="AR484" s="111"/>
    </row>
    <row r="485" spans="1:44" s="34" customFormat="1" ht="94.5" customHeight="1">
      <c r="A485" s="10">
        <v>477</v>
      </c>
      <c r="B485" s="21" t="s">
        <v>959</v>
      </c>
      <c r="C485" s="21" t="s">
        <v>781</v>
      </c>
      <c r="D485" s="12" t="s">
        <v>19</v>
      </c>
      <c r="E485" s="13">
        <v>6</v>
      </c>
      <c r="F485" s="57">
        <v>30000</v>
      </c>
      <c r="G485" s="15">
        <f t="shared" si="7"/>
        <v>180000</v>
      </c>
      <c r="H485" s="19"/>
      <c r="I485" s="19"/>
      <c r="J485" s="19"/>
      <c r="K485" s="19"/>
      <c r="L485" s="19"/>
      <c r="M485" s="19"/>
      <c r="N485" s="19"/>
      <c r="O485" s="19"/>
      <c r="P485" s="19"/>
      <c r="Q485" s="19"/>
      <c r="R485" s="19"/>
      <c r="S485" s="19"/>
      <c r="T485" s="19"/>
      <c r="U485" s="19"/>
      <c r="V485" s="19"/>
      <c r="W485" s="79">
        <v>29980</v>
      </c>
      <c r="X485" s="19"/>
      <c r="Y485" s="19"/>
      <c r="Z485" s="158"/>
      <c r="AA485" s="19"/>
      <c r="AB485" s="79"/>
      <c r="AC485" s="19"/>
      <c r="AD485" s="19"/>
      <c r="AE485" s="19"/>
      <c r="AF485" s="19"/>
      <c r="AG485" s="19"/>
      <c r="AH485" s="19"/>
      <c r="AI485" s="19"/>
      <c r="AJ485" s="19"/>
      <c r="AK485" s="19"/>
      <c r="AL485" s="19"/>
      <c r="AM485" s="19"/>
      <c r="AN485" s="19"/>
      <c r="AO485" s="19"/>
      <c r="AP485" s="19"/>
      <c r="AQ485" s="19"/>
      <c r="AR485" s="111"/>
    </row>
    <row r="486" spans="1:44" s="34" customFormat="1" ht="88.5" customHeight="1">
      <c r="A486" s="10">
        <v>478</v>
      </c>
      <c r="B486" s="21" t="s">
        <v>959</v>
      </c>
      <c r="C486" s="21" t="s">
        <v>782</v>
      </c>
      <c r="D486" s="12" t="s">
        <v>19</v>
      </c>
      <c r="E486" s="13">
        <v>6</v>
      </c>
      <c r="F486" s="57">
        <v>30000</v>
      </c>
      <c r="G486" s="15">
        <f t="shared" si="7"/>
        <v>180000</v>
      </c>
      <c r="H486" s="19"/>
      <c r="I486" s="19"/>
      <c r="J486" s="19"/>
      <c r="K486" s="19"/>
      <c r="L486" s="19"/>
      <c r="M486" s="19"/>
      <c r="N486" s="19"/>
      <c r="O486" s="19"/>
      <c r="P486" s="19"/>
      <c r="Q486" s="19"/>
      <c r="R486" s="19"/>
      <c r="S486" s="19"/>
      <c r="T486" s="19"/>
      <c r="U486" s="19"/>
      <c r="V486" s="19"/>
      <c r="W486" s="79">
        <v>29980</v>
      </c>
      <c r="X486" s="19"/>
      <c r="Y486" s="19"/>
      <c r="Z486" s="158"/>
      <c r="AA486" s="19"/>
      <c r="AB486" s="79"/>
      <c r="AC486" s="19"/>
      <c r="AD486" s="19"/>
      <c r="AE486" s="19"/>
      <c r="AF486" s="19"/>
      <c r="AG486" s="19"/>
      <c r="AH486" s="19"/>
      <c r="AI486" s="19"/>
      <c r="AJ486" s="19"/>
      <c r="AK486" s="19"/>
      <c r="AL486" s="19"/>
      <c r="AM486" s="19"/>
      <c r="AN486" s="19"/>
      <c r="AO486" s="19"/>
      <c r="AP486" s="19"/>
      <c r="AQ486" s="19"/>
      <c r="AR486" s="111"/>
    </row>
    <row r="487" spans="1:44" s="34" customFormat="1" ht="93" customHeight="1">
      <c r="A487" s="10">
        <v>479</v>
      </c>
      <c r="B487" s="21" t="s">
        <v>960</v>
      </c>
      <c r="C487" s="21" t="s">
        <v>783</v>
      </c>
      <c r="D487" s="12" t="s">
        <v>19</v>
      </c>
      <c r="E487" s="13">
        <v>6</v>
      </c>
      <c r="F487" s="57">
        <v>30000</v>
      </c>
      <c r="G487" s="15">
        <f t="shared" si="7"/>
        <v>180000</v>
      </c>
      <c r="H487" s="19"/>
      <c r="I487" s="19"/>
      <c r="J487" s="19"/>
      <c r="K487" s="19"/>
      <c r="L487" s="19"/>
      <c r="M487" s="19"/>
      <c r="N487" s="19"/>
      <c r="O487" s="19"/>
      <c r="P487" s="19"/>
      <c r="Q487" s="19"/>
      <c r="R487" s="19"/>
      <c r="S487" s="19"/>
      <c r="T487" s="19"/>
      <c r="U487" s="19"/>
      <c r="V487" s="19"/>
      <c r="W487" s="79">
        <v>29980</v>
      </c>
      <c r="X487" s="19"/>
      <c r="Y487" s="19"/>
      <c r="Z487" s="158"/>
      <c r="AA487" s="19"/>
      <c r="AB487" s="79"/>
      <c r="AC487" s="19"/>
      <c r="AD487" s="19"/>
      <c r="AE487" s="19"/>
      <c r="AF487" s="19"/>
      <c r="AG487" s="19"/>
      <c r="AH487" s="19"/>
      <c r="AI487" s="19"/>
      <c r="AJ487" s="19"/>
      <c r="AK487" s="19"/>
      <c r="AL487" s="19"/>
      <c r="AM487" s="19"/>
      <c r="AN487" s="19"/>
      <c r="AO487" s="19"/>
      <c r="AP487" s="19"/>
      <c r="AQ487" s="19"/>
      <c r="AR487" s="111"/>
    </row>
    <row r="488" spans="1:44" s="34" customFormat="1" ht="75.75" customHeight="1">
      <c r="A488" s="10">
        <v>480</v>
      </c>
      <c r="B488" s="21" t="s">
        <v>896</v>
      </c>
      <c r="C488" s="21" t="s">
        <v>784</v>
      </c>
      <c r="D488" s="12" t="s">
        <v>19</v>
      </c>
      <c r="E488" s="13">
        <v>10</v>
      </c>
      <c r="F488" s="57">
        <v>3500</v>
      </c>
      <c r="G488" s="15">
        <f t="shared" si="7"/>
        <v>35000</v>
      </c>
      <c r="H488" s="19"/>
      <c r="I488" s="19"/>
      <c r="J488" s="19"/>
      <c r="K488" s="19"/>
      <c r="L488" s="19"/>
      <c r="M488" s="19"/>
      <c r="N488" s="19"/>
      <c r="O488" s="19"/>
      <c r="P488" s="19"/>
      <c r="Q488" s="19"/>
      <c r="R488" s="19"/>
      <c r="S488" s="19"/>
      <c r="T488" s="19"/>
      <c r="U488" s="19"/>
      <c r="V488" s="19"/>
      <c r="W488" s="79">
        <v>3480</v>
      </c>
      <c r="X488" s="19"/>
      <c r="Y488" s="19"/>
      <c r="Z488" s="158"/>
      <c r="AA488" s="19"/>
      <c r="AB488" s="79"/>
      <c r="AC488" s="19"/>
      <c r="AD488" s="19"/>
      <c r="AE488" s="19"/>
      <c r="AF488" s="19"/>
      <c r="AG488" s="19"/>
      <c r="AH488" s="19"/>
      <c r="AI488" s="19"/>
      <c r="AJ488" s="19"/>
      <c r="AK488" s="19"/>
      <c r="AL488" s="19"/>
      <c r="AM488" s="19"/>
      <c r="AN488" s="19"/>
      <c r="AO488" s="19"/>
      <c r="AP488" s="19"/>
      <c r="AQ488" s="19"/>
      <c r="AR488" s="111"/>
    </row>
    <row r="489" spans="1:44" s="34" customFormat="1" ht="69" customHeight="1">
      <c r="A489" s="10">
        <v>481</v>
      </c>
      <c r="B489" s="21" t="s">
        <v>897</v>
      </c>
      <c r="C489" s="21" t="s">
        <v>785</v>
      </c>
      <c r="D489" s="12" t="s">
        <v>19</v>
      </c>
      <c r="E489" s="13">
        <v>10</v>
      </c>
      <c r="F489" s="57">
        <v>3500</v>
      </c>
      <c r="G489" s="15">
        <f t="shared" si="7"/>
        <v>35000</v>
      </c>
      <c r="H489" s="19"/>
      <c r="I489" s="19"/>
      <c r="J489" s="19"/>
      <c r="K489" s="19"/>
      <c r="L489" s="19"/>
      <c r="M489" s="19"/>
      <c r="N489" s="19"/>
      <c r="O489" s="19"/>
      <c r="P489" s="19"/>
      <c r="Q489" s="19"/>
      <c r="R489" s="19"/>
      <c r="S489" s="19"/>
      <c r="T489" s="19"/>
      <c r="U489" s="19"/>
      <c r="V489" s="19"/>
      <c r="W489" s="79">
        <v>3480</v>
      </c>
      <c r="X489" s="19"/>
      <c r="Y489" s="19"/>
      <c r="Z489" s="158"/>
      <c r="AA489" s="19"/>
      <c r="AB489" s="79"/>
      <c r="AC489" s="19"/>
      <c r="AD489" s="19"/>
      <c r="AE489" s="19"/>
      <c r="AF489" s="19"/>
      <c r="AG489" s="19"/>
      <c r="AH489" s="19"/>
      <c r="AI489" s="19"/>
      <c r="AJ489" s="19"/>
      <c r="AK489" s="19"/>
      <c r="AL489" s="19"/>
      <c r="AM489" s="19"/>
      <c r="AN489" s="19"/>
      <c r="AO489" s="19"/>
      <c r="AP489" s="19"/>
      <c r="AQ489" s="19"/>
      <c r="AR489" s="111"/>
    </row>
    <row r="490" spans="1:44" s="34" customFormat="1" ht="72.75" customHeight="1">
      <c r="A490" s="10">
        <v>482</v>
      </c>
      <c r="B490" s="21" t="s">
        <v>896</v>
      </c>
      <c r="C490" s="21" t="s">
        <v>786</v>
      </c>
      <c r="D490" s="12" t="s">
        <v>19</v>
      </c>
      <c r="E490" s="13">
        <v>10</v>
      </c>
      <c r="F490" s="57">
        <v>3500</v>
      </c>
      <c r="G490" s="15">
        <f t="shared" si="7"/>
        <v>35000</v>
      </c>
      <c r="H490" s="19"/>
      <c r="I490" s="19"/>
      <c r="J490" s="19"/>
      <c r="K490" s="19"/>
      <c r="L490" s="19"/>
      <c r="M490" s="19"/>
      <c r="N490" s="19"/>
      <c r="O490" s="19"/>
      <c r="P490" s="19"/>
      <c r="Q490" s="19"/>
      <c r="R490" s="19"/>
      <c r="S490" s="19"/>
      <c r="T490" s="19"/>
      <c r="U490" s="19"/>
      <c r="V490" s="19"/>
      <c r="W490" s="79">
        <v>3480</v>
      </c>
      <c r="X490" s="19"/>
      <c r="Y490" s="19"/>
      <c r="Z490" s="158"/>
      <c r="AA490" s="19"/>
      <c r="AB490" s="79"/>
      <c r="AC490" s="19"/>
      <c r="AD490" s="19"/>
      <c r="AE490" s="19"/>
      <c r="AF490" s="19"/>
      <c r="AG490" s="19"/>
      <c r="AH490" s="19"/>
      <c r="AI490" s="19"/>
      <c r="AJ490" s="19"/>
      <c r="AK490" s="19"/>
      <c r="AL490" s="19"/>
      <c r="AM490" s="19"/>
      <c r="AN490" s="19"/>
      <c r="AO490" s="19"/>
      <c r="AP490" s="19"/>
      <c r="AQ490" s="19"/>
      <c r="AR490" s="111"/>
    </row>
    <row r="491" spans="1:44" s="34" customFormat="1" ht="73.5" customHeight="1">
      <c r="A491" s="10">
        <v>483</v>
      </c>
      <c r="B491" s="21" t="s">
        <v>898</v>
      </c>
      <c r="C491" s="21" t="s">
        <v>787</v>
      </c>
      <c r="D491" s="12" t="s">
        <v>19</v>
      </c>
      <c r="E491" s="13">
        <v>10</v>
      </c>
      <c r="F491" s="57">
        <v>6900</v>
      </c>
      <c r="G491" s="15">
        <f t="shared" si="7"/>
        <v>69000</v>
      </c>
      <c r="H491" s="19"/>
      <c r="I491" s="19"/>
      <c r="J491" s="19"/>
      <c r="K491" s="19"/>
      <c r="L491" s="19"/>
      <c r="M491" s="19"/>
      <c r="N491" s="19"/>
      <c r="O491" s="19"/>
      <c r="P491" s="19"/>
      <c r="Q491" s="19"/>
      <c r="R491" s="19"/>
      <c r="S491" s="19"/>
      <c r="T491" s="19"/>
      <c r="U491" s="19"/>
      <c r="V491" s="19"/>
      <c r="W491" s="79">
        <v>6880</v>
      </c>
      <c r="X491" s="19"/>
      <c r="Y491" s="19"/>
      <c r="Z491" s="158"/>
      <c r="AA491" s="19"/>
      <c r="AB491" s="79"/>
      <c r="AC491" s="19"/>
      <c r="AD491" s="19"/>
      <c r="AE491" s="19"/>
      <c r="AF491" s="19"/>
      <c r="AG491" s="19"/>
      <c r="AH491" s="19"/>
      <c r="AI491" s="19"/>
      <c r="AJ491" s="19"/>
      <c r="AK491" s="19"/>
      <c r="AL491" s="19"/>
      <c r="AM491" s="19"/>
      <c r="AN491" s="19"/>
      <c r="AO491" s="19"/>
      <c r="AP491" s="19"/>
      <c r="AQ491" s="19"/>
      <c r="AR491" s="111"/>
    </row>
    <row r="492" spans="1:44" s="34" customFormat="1" ht="72.75" customHeight="1">
      <c r="A492" s="10">
        <v>484</v>
      </c>
      <c r="B492" s="21" t="s">
        <v>899</v>
      </c>
      <c r="C492" s="21" t="s">
        <v>788</v>
      </c>
      <c r="D492" s="12" t="s">
        <v>19</v>
      </c>
      <c r="E492" s="13">
        <v>10</v>
      </c>
      <c r="F492" s="57">
        <v>6900</v>
      </c>
      <c r="G492" s="15">
        <f t="shared" si="7"/>
        <v>69000</v>
      </c>
      <c r="H492" s="19"/>
      <c r="I492" s="19"/>
      <c r="J492" s="19"/>
      <c r="K492" s="19"/>
      <c r="L492" s="19"/>
      <c r="M492" s="19"/>
      <c r="N492" s="19"/>
      <c r="O492" s="19"/>
      <c r="P492" s="19"/>
      <c r="Q492" s="19"/>
      <c r="R492" s="19"/>
      <c r="S492" s="19"/>
      <c r="T492" s="19"/>
      <c r="U492" s="19"/>
      <c r="V492" s="19"/>
      <c r="W492" s="79">
        <v>6880</v>
      </c>
      <c r="X492" s="19"/>
      <c r="Y492" s="19"/>
      <c r="Z492" s="158"/>
      <c r="AA492" s="19"/>
      <c r="AB492" s="79"/>
      <c r="AC492" s="19"/>
      <c r="AD492" s="19"/>
      <c r="AE492" s="19"/>
      <c r="AF492" s="19"/>
      <c r="AG492" s="19"/>
      <c r="AH492" s="19"/>
      <c r="AI492" s="19"/>
      <c r="AJ492" s="19"/>
      <c r="AK492" s="19"/>
      <c r="AL492" s="19"/>
      <c r="AM492" s="19"/>
      <c r="AN492" s="19"/>
      <c r="AO492" s="19"/>
      <c r="AP492" s="19"/>
      <c r="AQ492" s="19"/>
      <c r="AR492" s="111"/>
    </row>
    <row r="493" spans="1:44" s="34" customFormat="1" ht="69" customHeight="1">
      <c r="A493" s="10">
        <v>485</v>
      </c>
      <c r="B493" s="21" t="s">
        <v>898</v>
      </c>
      <c r="C493" s="21" t="s">
        <v>789</v>
      </c>
      <c r="D493" s="12" t="s">
        <v>19</v>
      </c>
      <c r="E493" s="13">
        <v>10</v>
      </c>
      <c r="F493" s="57">
        <v>6900</v>
      </c>
      <c r="G493" s="15">
        <f t="shared" si="7"/>
        <v>69000</v>
      </c>
      <c r="H493" s="19"/>
      <c r="I493" s="19"/>
      <c r="J493" s="19"/>
      <c r="K493" s="19"/>
      <c r="L493" s="19"/>
      <c r="M493" s="19"/>
      <c r="N493" s="19"/>
      <c r="O493" s="19"/>
      <c r="P493" s="19"/>
      <c r="Q493" s="19"/>
      <c r="R493" s="19"/>
      <c r="S493" s="19"/>
      <c r="T493" s="19"/>
      <c r="U493" s="19"/>
      <c r="V493" s="19"/>
      <c r="W493" s="79">
        <v>6880</v>
      </c>
      <c r="X493" s="19"/>
      <c r="Y493" s="19"/>
      <c r="Z493" s="158"/>
      <c r="AA493" s="19"/>
      <c r="AB493" s="79"/>
      <c r="AC493" s="19"/>
      <c r="AD493" s="19"/>
      <c r="AE493" s="19"/>
      <c r="AF493" s="19"/>
      <c r="AG493" s="19"/>
      <c r="AH493" s="19"/>
      <c r="AI493" s="19"/>
      <c r="AJ493" s="19"/>
      <c r="AK493" s="19"/>
      <c r="AL493" s="19"/>
      <c r="AM493" s="19"/>
      <c r="AN493" s="19"/>
      <c r="AO493" s="19"/>
      <c r="AP493" s="19"/>
      <c r="AQ493" s="19"/>
      <c r="AR493" s="111"/>
    </row>
    <row r="494" spans="1:44" s="34" customFormat="1" ht="67.5" customHeight="1">
      <c r="A494" s="10">
        <v>486</v>
      </c>
      <c r="B494" s="21" t="s">
        <v>899</v>
      </c>
      <c r="C494" s="21" t="s">
        <v>790</v>
      </c>
      <c r="D494" s="12" t="s">
        <v>19</v>
      </c>
      <c r="E494" s="13">
        <v>10</v>
      </c>
      <c r="F494" s="57">
        <v>6900</v>
      </c>
      <c r="G494" s="15">
        <f t="shared" si="7"/>
        <v>69000</v>
      </c>
      <c r="H494" s="19"/>
      <c r="I494" s="19"/>
      <c r="J494" s="19"/>
      <c r="K494" s="19"/>
      <c r="L494" s="19"/>
      <c r="M494" s="19"/>
      <c r="N494" s="19"/>
      <c r="O494" s="19"/>
      <c r="P494" s="19"/>
      <c r="Q494" s="19"/>
      <c r="R494" s="19"/>
      <c r="S494" s="19"/>
      <c r="T494" s="19"/>
      <c r="U494" s="19"/>
      <c r="V494" s="19"/>
      <c r="W494" s="79">
        <v>6880</v>
      </c>
      <c r="X494" s="19"/>
      <c r="Y494" s="19"/>
      <c r="Z494" s="158"/>
      <c r="AA494" s="19"/>
      <c r="AB494" s="79"/>
      <c r="AC494" s="19"/>
      <c r="AD494" s="19"/>
      <c r="AE494" s="19"/>
      <c r="AF494" s="19"/>
      <c r="AG494" s="19"/>
      <c r="AH494" s="19"/>
      <c r="AI494" s="19"/>
      <c r="AJ494" s="19"/>
      <c r="AK494" s="19"/>
      <c r="AL494" s="19"/>
      <c r="AM494" s="19"/>
      <c r="AN494" s="19"/>
      <c r="AO494" s="19"/>
      <c r="AP494" s="19"/>
      <c r="AQ494" s="19"/>
      <c r="AR494" s="111"/>
    </row>
    <row r="495" spans="1:44" s="34" customFormat="1" ht="69.75" customHeight="1">
      <c r="A495" s="10">
        <v>487</v>
      </c>
      <c r="B495" s="21" t="s">
        <v>899</v>
      </c>
      <c r="C495" s="21" t="s">
        <v>791</v>
      </c>
      <c r="D495" s="12" t="s">
        <v>19</v>
      </c>
      <c r="E495" s="13">
        <v>10</v>
      </c>
      <c r="F495" s="57">
        <v>6900</v>
      </c>
      <c r="G495" s="15">
        <f t="shared" si="7"/>
        <v>69000</v>
      </c>
      <c r="H495" s="19"/>
      <c r="I495" s="19"/>
      <c r="J495" s="19"/>
      <c r="K495" s="19"/>
      <c r="L495" s="19"/>
      <c r="M495" s="19"/>
      <c r="N495" s="19"/>
      <c r="O495" s="19"/>
      <c r="P495" s="19"/>
      <c r="Q495" s="19"/>
      <c r="R495" s="19"/>
      <c r="S495" s="19"/>
      <c r="T495" s="19"/>
      <c r="U495" s="19"/>
      <c r="V495" s="19"/>
      <c r="W495" s="79">
        <v>6880</v>
      </c>
      <c r="X495" s="19"/>
      <c r="Y495" s="19"/>
      <c r="Z495" s="158"/>
      <c r="AA495" s="19"/>
      <c r="AB495" s="79"/>
      <c r="AC495" s="19"/>
      <c r="AD495" s="19"/>
      <c r="AE495" s="19"/>
      <c r="AF495" s="19"/>
      <c r="AG495" s="19"/>
      <c r="AH495" s="19"/>
      <c r="AI495" s="19"/>
      <c r="AJ495" s="19"/>
      <c r="AK495" s="19"/>
      <c r="AL495" s="19"/>
      <c r="AM495" s="19"/>
      <c r="AN495" s="19"/>
      <c r="AO495" s="19"/>
      <c r="AP495" s="19"/>
      <c r="AQ495" s="19"/>
      <c r="AR495" s="111"/>
    </row>
    <row r="496" spans="1:44" s="34" customFormat="1" ht="66" customHeight="1">
      <c r="A496" s="10">
        <v>488</v>
      </c>
      <c r="B496" s="21" t="s">
        <v>899</v>
      </c>
      <c r="C496" s="21" t="s">
        <v>792</v>
      </c>
      <c r="D496" s="12" t="s">
        <v>19</v>
      </c>
      <c r="E496" s="13">
        <v>10</v>
      </c>
      <c r="F496" s="57">
        <v>6900</v>
      </c>
      <c r="G496" s="15">
        <f t="shared" si="7"/>
        <v>69000</v>
      </c>
      <c r="H496" s="19"/>
      <c r="I496" s="19"/>
      <c r="J496" s="19"/>
      <c r="K496" s="19"/>
      <c r="L496" s="19"/>
      <c r="M496" s="19"/>
      <c r="N496" s="19"/>
      <c r="O496" s="19"/>
      <c r="P496" s="19"/>
      <c r="Q496" s="19"/>
      <c r="R496" s="19"/>
      <c r="S496" s="19"/>
      <c r="T496" s="19"/>
      <c r="U496" s="19"/>
      <c r="V496" s="19"/>
      <c r="W496" s="79">
        <v>6880</v>
      </c>
      <c r="X496" s="19"/>
      <c r="Y496" s="19"/>
      <c r="Z496" s="158"/>
      <c r="AA496" s="19"/>
      <c r="AB496" s="79"/>
      <c r="AC496" s="19"/>
      <c r="AD496" s="19"/>
      <c r="AE496" s="19"/>
      <c r="AF496" s="19"/>
      <c r="AG496" s="19"/>
      <c r="AH496" s="19"/>
      <c r="AI496" s="19"/>
      <c r="AJ496" s="19"/>
      <c r="AK496" s="19"/>
      <c r="AL496" s="19"/>
      <c r="AM496" s="19"/>
      <c r="AN496" s="19"/>
      <c r="AO496" s="19"/>
      <c r="AP496" s="19"/>
      <c r="AQ496" s="19"/>
      <c r="AR496" s="111"/>
    </row>
    <row r="497" spans="1:44" s="34" customFormat="1" ht="72.75" customHeight="1">
      <c r="A497" s="10">
        <v>489</v>
      </c>
      <c r="B497" s="21" t="s">
        <v>900</v>
      </c>
      <c r="C497" s="21" t="s">
        <v>793</v>
      </c>
      <c r="D497" s="12" t="s">
        <v>19</v>
      </c>
      <c r="E497" s="13">
        <v>10</v>
      </c>
      <c r="F497" s="57">
        <v>4200</v>
      </c>
      <c r="G497" s="15">
        <f t="shared" si="7"/>
        <v>42000</v>
      </c>
      <c r="H497" s="19"/>
      <c r="I497" s="19"/>
      <c r="J497" s="19"/>
      <c r="K497" s="19"/>
      <c r="L497" s="19"/>
      <c r="M497" s="19"/>
      <c r="N497" s="19"/>
      <c r="O497" s="19"/>
      <c r="P497" s="19"/>
      <c r="Q497" s="19"/>
      <c r="R497" s="19"/>
      <c r="S497" s="19"/>
      <c r="T497" s="19"/>
      <c r="U497" s="19"/>
      <c r="V497" s="19"/>
      <c r="W497" s="79">
        <v>4180</v>
      </c>
      <c r="X497" s="19"/>
      <c r="Y497" s="19"/>
      <c r="Z497" s="158"/>
      <c r="AA497" s="19"/>
      <c r="AB497" s="79"/>
      <c r="AC497" s="19"/>
      <c r="AD497" s="19"/>
      <c r="AE497" s="19"/>
      <c r="AF497" s="19"/>
      <c r="AG497" s="19"/>
      <c r="AH497" s="19"/>
      <c r="AI497" s="19"/>
      <c r="AJ497" s="19"/>
      <c r="AK497" s="19"/>
      <c r="AL497" s="19"/>
      <c r="AM497" s="19"/>
      <c r="AN497" s="19"/>
      <c r="AO497" s="19"/>
      <c r="AP497" s="19"/>
      <c r="AQ497" s="19"/>
      <c r="AR497" s="111"/>
    </row>
    <row r="498" spans="1:44" s="34" customFormat="1" ht="72" customHeight="1">
      <c r="A498" s="10">
        <v>490</v>
      </c>
      <c r="B498" s="21" t="s">
        <v>900</v>
      </c>
      <c r="C498" s="21" t="s">
        <v>794</v>
      </c>
      <c r="D498" s="12" t="s">
        <v>19</v>
      </c>
      <c r="E498" s="13">
        <v>10</v>
      </c>
      <c r="F498" s="57">
        <v>4200</v>
      </c>
      <c r="G498" s="15">
        <f t="shared" si="7"/>
        <v>42000</v>
      </c>
      <c r="H498" s="19"/>
      <c r="I498" s="19"/>
      <c r="J498" s="19"/>
      <c r="K498" s="19"/>
      <c r="L498" s="19"/>
      <c r="M498" s="19"/>
      <c r="N498" s="19"/>
      <c r="O498" s="19"/>
      <c r="P498" s="19"/>
      <c r="Q498" s="19"/>
      <c r="R498" s="19"/>
      <c r="S498" s="19"/>
      <c r="T498" s="19"/>
      <c r="U498" s="19"/>
      <c r="V498" s="19"/>
      <c r="W498" s="79">
        <v>4180</v>
      </c>
      <c r="X498" s="19"/>
      <c r="Y498" s="19"/>
      <c r="Z498" s="158"/>
      <c r="AA498" s="19"/>
      <c r="AB498" s="79"/>
      <c r="AC498" s="19"/>
      <c r="AD498" s="19"/>
      <c r="AE498" s="19"/>
      <c r="AF498" s="19"/>
      <c r="AG498" s="19"/>
      <c r="AH498" s="19"/>
      <c r="AI498" s="19"/>
      <c r="AJ498" s="19"/>
      <c r="AK498" s="19"/>
      <c r="AL498" s="19"/>
      <c r="AM498" s="19"/>
      <c r="AN498" s="19"/>
      <c r="AO498" s="19"/>
      <c r="AP498" s="19"/>
      <c r="AQ498" s="19"/>
      <c r="AR498" s="111"/>
    </row>
    <row r="499" spans="1:44" s="34" customFormat="1" ht="69" customHeight="1">
      <c r="A499" s="10">
        <v>491</v>
      </c>
      <c r="B499" s="21" t="s">
        <v>900</v>
      </c>
      <c r="C499" s="21" t="s">
        <v>795</v>
      </c>
      <c r="D499" s="12" t="s">
        <v>19</v>
      </c>
      <c r="E499" s="13">
        <v>10</v>
      </c>
      <c r="F499" s="57">
        <v>4200</v>
      </c>
      <c r="G499" s="15">
        <f t="shared" si="7"/>
        <v>42000</v>
      </c>
      <c r="H499" s="19"/>
      <c r="I499" s="19"/>
      <c r="J499" s="19"/>
      <c r="K499" s="19"/>
      <c r="L499" s="19"/>
      <c r="M499" s="19"/>
      <c r="N499" s="19"/>
      <c r="O499" s="19"/>
      <c r="P499" s="19"/>
      <c r="Q499" s="19"/>
      <c r="R499" s="19"/>
      <c r="S499" s="19"/>
      <c r="T499" s="19"/>
      <c r="U499" s="19"/>
      <c r="V499" s="19"/>
      <c r="W499" s="79">
        <v>4180</v>
      </c>
      <c r="X499" s="19"/>
      <c r="Y499" s="19"/>
      <c r="Z499" s="158"/>
      <c r="AA499" s="19"/>
      <c r="AB499" s="79"/>
      <c r="AC499" s="19"/>
      <c r="AD499" s="19"/>
      <c r="AE499" s="19"/>
      <c r="AF499" s="19"/>
      <c r="AG499" s="19"/>
      <c r="AH499" s="19"/>
      <c r="AI499" s="19"/>
      <c r="AJ499" s="19"/>
      <c r="AK499" s="19"/>
      <c r="AL499" s="19"/>
      <c r="AM499" s="19"/>
      <c r="AN499" s="19"/>
      <c r="AO499" s="19"/>
      <c r="AP499" s="19"/>
      <c r="AQ499" s="19"/>
      <c r="AR499" s="111"/>
    </row>
    <row r="500" spans="1:44" s="34" customFormat="1" ht="71.25" customHeight="1">
      <c r="A500" s="10">
        <v>492</v>
      </c>
      <c r="B500" s="21" t="s">
        <v>900</v>
      </c>
      <c r="C500" s="21" t="s">
        <v>796</v>
      </c>
      <c r="D500" s="12" t="s">
        <v>19</v>
      </c>
      <c r="E500" s="13">
        <v>10</v>
      </c>
      <c r="F500" s="57">
        <v>4200</v>
      </c>
      <c r="G500" s="15">
        <f t="shared" si="7"/>
        <v>42000</v>
      </c>
      <c r="H500" s="19"/>
      <c r="I500" s="19"/>
      <c r="J500" s="19"/>
      <c r="K500" s="19"/>
      <c r="L500" s="19"/>
      <c r="M500" s="19"/>
      <c r="N500" s="19"/>
      <c r="O500" s="19"/>
      <c r="P500" s="19"/>
      <c r="Q500" s="19"/>
      <c r="R500" s="19"/>
      <c r="S500" s="19"/>
      <c r="T500" s="19"/>
      <c r="U500" s="19"/>
      <c r="V500" s="19"/>
      <c r="W500" s="79">
        <v>4180</v>
      </c>
      <c r="X500" s="19"/>
      <c r="Y500" s="19"/>
      <c r="Z500" s="158"/>
      <c r="AA500" s="19"/>
      <c r="AB500" s="79"/>
      <c r="AC500" s="19"/>
      <c r="AD500" s="19"/>
      <c r="AE500" s="19"/>
      <c r="AF500" s="19"/>
      <c r="AG500" s="19"/>
      <c r="AH500" s="19"/>
      <c r="AI500" s="19"/>
      <c r="AJ500" s="19"/>
      <c r="AK500" s="19"/>
      <c r="AL500" s="19"/>
      <c r="AM500" s="19"/>
      <c r="AN500" s="19"/>
      <c r="AO500" s="19"/>
      <c r="AP500" s="19"/>
      <c r="AQ500" s="19"/>
      <c r="AR500" s="111"/>
    </row>
    <row r="501" spans="1:44" s="34" customFormat="1" ht="73.5" customHeight="1">
      <c r="A501" s="10">
        <v>493</v>
      </c>
      <c r="B501" s="21" t="s">
        <v>900</v>
      </c>
      <c r="C501" s="21" t="s">
        <v>797</v>
      </c>
      <c r="D501" s="12" t="s">
        <v>19</v>
      </c>
      <c r="E501" s="13">
        <v>10</v>
      </c>
      <c r="F501" s="57">
        <v>4200</v>
      </c>
      <c r="G501" s="15">
        <f t="shared" si="7"/>
        <v>42000</v>
      </c>
      <c r="H501" s="19"/>
      <c r="I501" s="19"/>
      <c r="J501" s="19"/>
      <c r="K501" s="19"/>
      <c r="L501" s="19"/>
      <c r="M501" s="19"/>
      <c r="N501" s="19"/>
      <c r="O501" s="19"/>
      <c r="P501" s="19"/>
      <c r="Q501" s="19"/>
      <c r="R501" s="19"/>
      <c r="S501" s="19"/>
      <c r="T501" s="19"/>
      <c r="U501" s="19"/>
      <c r="V501" s="19"/>
      <c r="W501" s="79">
        <v>4180</v>
      </c>
      <c r="X501" s="19"/>
      <c r="Y501" s="19"/>
      <c r="Z501" s="158"/>
      <c r="AA501" s="19"/>
      <c r="AB501" s="79"/>
      <c r="AC501" s="19"/>
      <c r="AD501" s="19"/>
      <c r="AE501" s="19"/>
      <c r="AF501" s="19"/>
      <c r="AG501" s="19"/>
      <c r="AH501" s="19"/>
      <c r="AI501" s="19"/>
      <c r="AJ501" s="19"/>
      <c r="AK501" s="19"/>
      <c r="AL501" s="19"/>
      <c r="AM501" s="19"/>
      <c r="AN501" s="19"/>
      <c r="AO501" s="19"/>
      <c r="AP501" s="19"/>
      <c r="AQ501" s="19"/>
      <c r="AR501" s="111"/>
    </row>
    <row r="502" spans="1:44" s="34" customFormat="1" ht="81" customHeight="1">
      <c r="A502" s="10">
        <v>494</v>
      </c>
      <c r="B502" s="21" t="s">
        <v>900</v>
      </c>
      <c r="C502" s="21" t="s">
        <v>798</v>
      </c>
      <c r="D502" s="12" t="s">
        <v>19</v>
      </c>
      <c r="E502" s="13">
        <v>10</v>
      </c>
      <c r="F502" s="57">
        <v>4200</v>
      </c>
      <c r="G502" s="15">
        <f t="shared" ref="G502:G564" si="8">E502*F502</f>
        <v>42000</v>
      </c>
      <c r="H502" s="19"/>
      <c r="I502" s="19"/>
      <c r="J502" s="19"/>
      <c r="K502" s="19"/>
      <c r="L502" s="19"/>
      <c r="M502" s="19"/>
      <c r="N502" s="19"/>
      <c r="O502" s="19"/>
      <c r="P502" s="19"/>
      <c r="Q502" s="19"/>
      <c r="R502" s="19"/>
      <c r="S502" s="19"/>
      <c r="T502" s="19"/>
      <c r="U502" s="19"/>
      <c r="V502" s="19"/>
      <c r="W502" s="79">
        <v>4180</v>
      </c>
      <c r="X502" s="19"/>
      <c r="Y502" s="19"/>
      <c r="Z502" s="158"/>
      <c r="AA502" s="19"/>
      <c r="AB502" s="79"/>
      <c r="AC502" s="19"/>
      <c r="AD502" s="19"/>
      <c r="AE502" s="19"/>
      <c r="AF502" s="19"/>
      <c r="AG502" s="19"/>
      <c r="AH502" s="19"/>
      <c r="AI502" s="19"/>
      <c r="AJ502" s="19"/>
      <c r="AK502" s="19"/>
      <c r="AL502" s="19"/>
      <c r="AM502" s="19"/>
      <c r="AN502" s="19"/>
      <c r="AO502" s="19"/>
      <c r="AP502" s="19"/>
      <c r="AQ502" s="19"/>
      <c r="AR502" s="111"/>
    </row>
    <row r="503" spans="1:44" s="34" customFormat="1" ht="69" customHeight="1">
      <c r="A503" s="10">
        <v>495</v>
      </c>
      <c r="B503" s="21" t="s">
        <v>901</v>
      </c>
      <c r="C503" s="21" t="s">
        <v>799</v>
      </c>
      <c r="D503" s="12" t="s">
        <v>19</v>
      </c>
      <c r="E503" s="13">
        <v>10</v>
      </c>
      <c r="F503" s="57">
        <v>2800</v>
      </c>
      <c r="G503" s="15">
        <f t="shared" si="8"/>
        <v>28000</v>
      </c>
      <c r="H503" s="19"/>
      <c r="I503" s="19"/>
      <c r="J503" s="19"/>
      <c r="K503" s="19"/>
      <c r="L503" s="19"/>
      <c r="M503" s="19"/>
      <c r="N503" s="19"/>
      <c r="O503" s="19"/>
      <c r="P503" s="19"/>
      <c r="Q503" s="19"/>
      <c r="R503" s="19"/>
      <c r="S503" s="19"/>
      <c r="T503" s="19"/>
      <c r="U503" s="19"/>
      <c r="V503" s="19"/>
      <c r="W503" s="79">
        <v>2780</v>
      </c>
      <c r="X503" s="19"/>
      <c r="Y503" s="19"/>
      <c r="Z503" s="158"/>
      <c r="AA503" s="19"/>
      <c r="AB503" s="79"/>
      <c r="AC503" s="19"/>
      <c r="AD503" s="19"/>
      <c r="AE503" s="19"/>
      <c r="AF503" s="19"/>
      <c r="AG503" s="19"/>
      <c r="AH503" s="19"/>
      <c r="AI503" s="19"/>
      <c r="AJ503" s="19"/>
      <c r="AK503" s="19"/>
      <c r="AL503" s="19"/>
      <c r="AM503" s="19"/>
      <c r="AN503" s="19"/>
      <c r="AO503" s="19"/>
      <c r="AP503" s="19"/>
      <c r="AQ503" s="19"/>
      <c r="AR503" s="111"/>
    </row>
    <row r="504" spans="1:44" s="34" customFormat="1" ht="69" customHeight="1">
      <c r="A504" s="10">
        <v>496</v>
      </c>
      <c r="B504" s="21" t="s">
        <v>901</v>
      </c>
      <c r="C504" s="21" t="s">
        <v>800</v>
      </c>
      <c r="D504" s="12" t="s">
        <v>19</v>
      </c>
      <c r="E504" s="13">
        <v>10</v>
      </c>
      <c r="F504" s="57">
        <v>2800</v>
      </c>
      <c r="G504" s="15">
        <f t="shared" si="8"/>
        <v>28000</v>
      </c>
      <c r="H504" s="19"/>
      <c r="I504" s="19"/>
      <c r="J504" s="19"/>
      <c r="K504" s="19"/>
      <c r="L504" s="19"/>
      <c r="M504" s="19"/>
      <c r="N504" s="19"/>
      <c r="O504" s="19"/>
      <c r="P504" s="19"/>
      <c r="Q504" s="19"/>
      <c r="R504" s="19"/>
      <c r="S504" s="19"/>
      <c r="T504" s="19"/>
      <c r="U504" s="19"/>
      <c r="V504" s="19"/>
      <c r="W504" s="79">
        <v>2780</v>
      </c>
      <c r="X504" s="19"/>
      <c r="Y504" s="19"/>
      <c r="Z504" s="158"/>
      <c r="AA504" s="19"/>
      <c r="AB504" s="79"/>
      <c r="AC504" s="19"/>
      <c r="AD504" s="19"/>
      <c r="AE504" s="19"/>
      <c r="AF504" s="19"/>
      <c r="AG504" s="19"/>
      <c r="AH504" s="19"/>
      <c r="AI504" s="19"/>
      <c r="AJ504" s="19"/>
      <c r="AK504" s="19"/>
      <c r="AL504" s="19"/>
      <c r="AM504" s="19"/>
      <c r="AN504" s="19"/>
      <c r="AO504" s="19"/>
      <c r="AP504" s="19"/>
      <c r="AQ504" s="19"/>
      <c r="AR504" s="111"/>
    </row>
    <row r="505" spans="1:44" s="34" customFormat="1" ht="80.25" customHeight="1">
      <c r="A505" s="10">
        <v>497</v>
      </c>
      <c r="B505" s="21" t="s">
        <v>901</v>
      </c>
      <c r="C505" s="21" t="s">
        <v>801</v>
      </c>
      <c r="D505" s="12" t="s">
        <v>19</v>
      </c>
      <c r="E505" s="13">
        <v>10</v>
      </c>
      <c r="F505" s="57">
        <v>2800</v>
      </c>
      <c r="G505" s="15">
        <f t="shared" si="8"/>
        <v>28000</v>
      </c>
      <c r="H505" s="19"/>
      <c r="I505" s="19"/>
      <c r="J505" s="19"/>
      <c r="K505" s="19"/>
      <c r="L505" s="19"/>
      <c r="M505" s="19"/>
      <c r="N505" s="19"/>
      <c r="O505" s="19"/>
      <c r="P505" s="19"/>
      <c r="Q505" s="19"/>
      <c r="R505" s="19"/>
      <c r="S505" s="19"/>
      <c r="T505" s="19"/>
      <c r="U505" s="19"/>
      <c r="V505" s="19"/>
      <c r="W505" s="79">
        <v>2780</v>
      </c>
      <c r="X505" s="19"/>
      <c r="Y505" s="19"/>
      <c r="Z505" s="158"/>
      <c r="AA505" s="19"/>
      <c r="AB505" s="79"/>
      <c r="AC505" s="19"/>
      <c r="AD505" s="19"/>
      <c r="AE505" s="19"/>
      <c r="AF505" s="19"/>
      <c r="AG505" s="19"/>
      <c r="AH505" s="19"/>
      <c r="AI505" s="19"/>
      <c r="AJ505" s="19"/>
      <c r="AK505" s="19"/>
      <c r="AL505" s="19"/>
      <c r="AM505" s="19"/>
      <c r="AN505" s="19"/>
      <c r="AO505" s="19"/>
      <c r="AP505" s="19"/>
      <c r="AQ505" s="19"/>
      <c r="AR505" s="111"/>
    </row>
    <row r="506" spans="1:44" s="34" customFormat="1" ht="79.5" customHeight="1">
      <c r="A506" s="10">
        <v>498</v>
      </c>
      <c r="B506" s="21" t="s">
        <v>903</v>
      </c>
      <c r="C506" s="21" t="s">
        <v>802</v>
      </c>
      <c r="D506" s="12" t="s">
        <v>19</v>
      </c>
      <c r="E506" s="13">
        <v>10</v>
      </c>
      <c r="F506" s="57">
        <v>6900</v>
      </c>
      <c r="G506" s="15">
        <f t="shared" si="8"/>
        <v>69000</v>
      </c>
      <c r="H506" s="19"/>
      <c r="I506" s="19"/>
      <c r="J506" s="19"/>
      <c r="K506" s="19"/>
      <c r="L506" s="19"/>
      <c r="M506" s="19"/>
      <c r="N506" s="19"/>
      <c r="O506" s="19"/>
      <c r="P506" s="19"/>
      <c r="Q506" s="19"/>
      <c r="R506" s="19"/>
      <c r="S506" s="19"/>
      <c r="T506" s="19"/>
      <c r="U506" s="19"/>
      <c r="V506" s="19"/>
      <c r="W506" s="79">
        <v>6880</v>
      </c>
      <c r="X506" s="19"/>
      <c r="Y506" s="19"/>
      <c r="Z506" s="158"/>
      <c r="AA506" s="19"/>
      <c r="AB506" s="79"/>
      <c r="AC506" s="19"/>
      <c r="AD506" s="19"/>
      <c r="AE506" s="19"/>
      <c r="AF506" s="19"/>
      <c r="AG506" s="19"/>
      <c r="AH506" s="19"/>
      <c r="AI506" s="19"/>
      <c r="AJ506" s="19"/>
      <c r="AK506" s="19"/>
      <c r="AL506" s="19"/>
      <c r="AM506" s="19"/>
      <c r="AN506" s="19"/>
      <c r="AO506" s="19"/>
      <c r="AP506" s="19"/>
      <c r="AQ506" s="19"/>
      <c r="AR506" s="111"/>
    </row>
    <row r="507" spans="1:44" s="34" customFormat="1" ht="69.75" customHeight="1">
      <c r="A507" s="10">
        <v>499</v>
      </c>
      <c r="B507" s="21" t="s">
        <v>903</v>
      </c>
      <c r="C507" s="21" t="s">
        <v>803</v>
      </c>
      <c r="D507" s="12" t="s">
        <v>19</v>
      </c>
      <c r="E507" s="13">
        <v>10</v>
      </c>
      <c r="F507" s="57">
        <v>6900</v>
      </c>
      <c r="G507" s="15">
        <f t="shared" si="8"/>
        <v>69000</v>
      </c>
      <c r="H507" s="19"/>
      <c r="I507" s="19"/>
      <c r="J507" s="19"/>
      <c r="K507" s="19"/>
      <c r="L507" s="19"/>
      <c r="M507" s="19"/>
      <c r="N507" s="19"/>
      <c r="O507" s="19"/>
      <c r="P507" s="19"/>
      <c r="Q507" s="19"/>
      <c r="R507" s="19"/>
      <c r="S507" s="19"/>
      <c r="T507" s="19"/>
      <c r="U507" s="19"/>
      <c r="V507" s="19"/>
      <c r="W507" s="79">
        <v>6880</v>
      </c>
      <c r="X507" s="19"/>
      <c r="Y507" s="19"/>
      <c r="Z507" s="158"/>
      <c r="AA507" s="19"/>
      <c r="AB507" s="79"/>
      <c r="AC507" s="19"/>
      <c r="AD507" s="19"/>
      <c r="AE507" s="19"/>
      <c r="AF507" s="19"/>
      <c r="AG507" s="19"/>
      <c r="AH507" s="19"/>
      <c r="AI507" s="19"/>
      <c r="AJ507" s="19"/>
      <c r="AK507" s="19"/>
      <c r="AL507" s="19"/>
      <c r="AM507" s="19"/>
      <c r="AN507" s="19"/>
      <c r="AO507" s="19"/>
      <c r="AP507" s="19"/>
      <c r="AQ507" s="19"/>
      <c r="AR507" s="111"/>
    </row>
    <row r="508" spans="1:44" s="34" customFormat="1" ht="81.75" customHeight="1">
      <c r="A508" s="10">
        <v>500</v>
      </c>
      <c r="B508" s="21" t="s">
        <v>903</v>
      </c>
      <c r="C508" s="21" t="s">
        <v>804</v>
      </c>
      <c r="D508" s="12" t="s">
        <v>19</v>
      </c>
      <c r="E508" s="13">
        <v>10</v>
      </c>
      <c r="F508" s="57">
        <v>6900</v>
      </c>
      <c r="G508" s="15">
        <f t="shared" si="8"/>
        <v>69000</v>
      </c>
      <c r="H508" s="19"/>
      <c r="I508" s="19"/>
      <c r="J508" s="19"/>
      <c r="K508" s="19"/>
      <c r="L508" s="19"/>
      <c r="M508" s="19"/>
      <c r="N508" s="19"/>
      <c r="O508" s="19"/>
      <c r="P508" s="19"/>
      <c r="Q508" s="19"/>
      <c r="R508" s="19"/>
      <c r="S508" s="19"/>
      <c r="T508" s="19"/>
      <c r="U508" s="19"/>
      <c r="V508" s="19"/>
      <c r="W508" s="79">
        <v>6880</v>
      </c>
      <c r="X508" s="19"/>
      <c r="Y508" s="19"/>
      <c r="Z508" s="158"/>
      <c r="AA508" s="19"/>
      <c r="AB508" s="79"/>
      <c r="AC508" s="19"/>
      <c r="AD508" s="19"/>
      <c r="AE508" s="19"/>
      <c r="AF508" s="19"/>
      <c r="AG508" s="19"/>
      <c r="AH508" s="19"/>
      <c r="AI508" s="19"/>
      <c r="AJ508" s="19"/>
      <c r="AK508" s="19"/>
      <c r="AL508" s="19"/>
      <c r="AM508" s="19"/>
      <c r="AN508" s="19"/>
      <c r="AO508" s="19"/>
      <c r="AP508" s="19"/>
      <c r="AQ508" s="19"/>
      <c r="AR508" s="111"/>
    </row>
    <row r="509" spans="1:44" s="34" customFormat="1" ht="80.25" customHeight="1">
      <c r="A509" s="10">
        <v>501</v>
      </c>
      <c r="B509" s="21" t="s">
        <v>902</v>
      </c>
      <c r="C509" s="21" t="s">
        <v>805</v>
      </c>
      <c r="D509" s="12" t="s">
        <v>19</v>
      </c>
      <c r="E509" s="13">
        <v>10</v>
      </c>
      <c r="F509" s="57">
        <v>6900</v>
      </c>
      <c r="G509" s="15">
        <f t="shared" si="8"/>
        <v>69000</v>
      </c>
      <c r="H509" s="19"/>
      <c r="I509" s="19"/>
      <c r="J509" s="19"/>
      <c r="K509" s="19"/>
      <c r="L509" s="19"/>
      <c r="M509" s="19"/>
      <c r="N509" s="19"/>
      <c r="O509" s="19"/>
      <c r="P509" s="19"/>
      <c r="Q509" s="19"/>
      <c r="R509" s="19"/>
      <c r="S509" s="19"/>
      <c r="T509" s="19"/>
      <c r="U509" s="19"/>
      <c r="V509" s="19"/>
      <c r="W509" s="79">
        <v>6880</v>
      </c>
      <c r="X509" s="19"/>
      <c r="Y509" s="19"/>
      <c r="Z509" s="158"/>
      <c r="AA509" s="19"/>
      <c r="AB509" s="79"/>
      <c r="AC509" s="19"/>
      <c r="AD509" s="19"/>
      <c r="AE509" s="19"/>
      <c r="AF509" s="19"/>
      <c r="AG509" s="19"/>
      <c r="AH509" s="19"/>
      <c r="AI509" s="19"/>
      <c r="AJ509" s="19"/>
      <c r="AK509" s="19"/>
      <c r="AL509" s="19"/>
      <c r="AM509" s="19"/>
      <c r="AN509" s="19"/>
      <c r="AO509" s="19"/>
      <c r="AP509" s="19"/>
      <c r="AQ509" s="19"/>
      <c r="AR509" s="111"/>
    </row>
    <row r="510" spans="1:44" s="34" customFormat="1" ht="66.75" customHeight="1">
      <c r="A510" s="10">
        <v>502</v>
      </c>
      <c r="B510" s="21" t="s">
        <v>902</v>
      </c>
      <c r="C510" s="21" t="s">
        <v>806</v>
      </c>
      <c r="D510" s="12" t="s">
        <v>19</v>
      </c>
      <c r="E510" s="13">
        <v>10</v>
      </c>
      <c r="F510" s="57">
        <v>8600</v>
      </c>
      <c r="G510" s="15">
        <f t="shared" si="8"/>
        <v>86000</v>
      </c>
      <c r="H510" s="19"/>
      <c r="I510" s="19"/>
      <c r="J510" s="19"/>
      <c r="K510" s="19"/>
      <c r="L510" s="19"/>
      <c r="M510" s="19"/>
      <c r="N510" s="19"/>
      <c r="O510" s="19"/>
      <c r="P510" s="19"/>
      <c r="Q510" s="19"/>
      <c r="R510" s="19"/>
      <c r="S510" s="19"/>
      <c r="T510" s="19"/>
      <c r="U510" s="19"/>
      <c r="V510" s="19"/>
      <c r="W510" s="79">
        <v>8580</v>
      </c>
      <c r="X510" s="19"/>
      <c r="Y510" s="19"/>
      <c r="Z510" s="158"/>
      <c r="AA510" s="19"/>
      <c r="AB510" s="79"/>
      <c r="AC510" s="19"/>
      <c r="AD510" s="19"/>
      <c r="AE510" s="19"/>
      <c r="AF510" s="19"/>
      <c r="AG510" s="19"/>
      <c r="AH510" s="19"/>
      <c r="AI510" s="19"/>
      <c r="AJ510" s="19"/>
      <c r="AK510" s="19"/>
      <c r="AL510" s="19"/>
      <c r="AM510" s="19"/>
      <c r="AN510" s="19"/>
      <c r="AO510" s="19"/>
      <c r="AP510" s="19"/>
      <c r="AQ510" s="19"/>
      <c r="AR510" s="111"/>
    </row>
    <row r="511" spans="1:44" s="34" customFormat="1" ht="74.25" customHeight="1">
      <c r="A511" s="10">
        <v>503</v>
      </c>
      <c r="B511" s="21" t="s">
        <v>902</v>
      </c>
      <c r="C511" s="21" t="s">
        <v>807</v>
      </c>
      <c r="D511" s="12" t="s">
        <v>19</v>
      </c>
      <c r="E511" s="13">
        <v>10</v>
      </c>
      <c r="F511" s="57">
        <v>10400</v>
      </c>
      <c r="G511" s="15">
        <f t="shared" si="8"/>
        <v>104000</v>
      </c>
      <c r="H511" s="19"/>
      <c r="I511" s="19"/>
      <c r="J511" s="19"/>
      <c r="K511" s="19"/>
      <c r="L511" s="19"/>
      <c r="M511" s="19"/>
      <c r="N511" s="19"/>
      <c r="O511" s="19"/>
      <c r="P511" s="19"/>
      <c r="Q511" s="19"/>
      <c r="R511" s="19"/>
      <c r="S511" s="19"/>
      <c r="T511" s="19"/>
      <c r="U511" s="19"/>
      <c r="V511" s="19"/>
      <c r="W511" s="79">
        <v>10380</v>
      </c>
      <c r="X511" s="19"/>
      <c r="Y511" s="19"/>
      <c r="Z511" s="158"/>
      <c r="AA511" s="19"/>
      <c r="AB511" s="79"/>
      <c r="AC511" s="19"/>
      <c r="AD511" s="19"/>
      <c r="AE511" s="19"/>
      <c r="AF511" s="19"/>
      <c r="AG511" s="19"/>
      <c r="AH511" s="19"/>
      <c r="AI511" s="19"/>
      <c r="AJ511" s="19"/>
      <c r="AK511" s="19"/>
      <c r="AL511" s="19"/>
      <c r="AM511" s="19"/>
      <c r="AN511" s="19"/>
      <c r="AO511" s="19"/>
      <c r="AP511" s="19"/>
      <c r="AQ511" s="19"/>
      <c r="AR511" s="111"/>
    </row>
    <row r="512" spans="1:44" s="34" customFormat="1" ht="66.75" customHeight="1">
      <c r="A512" s="10">
        <v>504</v>
      </c>
      <c r="B512" s="21" t="s">
        <v>904</v>
      </c>
      <c r="C512" s="21" t="s">
        <v>808</v>
      </c>
      <c r="D512" s="12" t="s">
        <v>19</v>
      </c>
      <c r="E512" s="13">
        <v>10</v>
      </c>
      <c r="F512" s="57">
        <v>8600</v>
      </c>
      <c r="G512" s="15">
        <f t="shared" si="8"/>
        <v>86000</v>
      </c>
      <c r="H512" s="19"/>
      <c r="I512" s="19"/>
      <c r="J512" s="19"/>
      <c r="K512" s="19"/>
      <c r="L512" s="19"/>
      <c r="M512" s="19"/>
      <c r="N512" s="19"/>
      <c r="O512" s="19"/>
      <c r="P512" s="19"/>
      <c r="Q512" s="19"/>
      <c r="R512" s="19"/>
      <c r="S512" s="19"/>
      <c r="T512" s="19"/>
      <c r="U512" s="19"/>
      <c r="V512" s="19"/>
      <c r="W512" s="79">
        <v>8580</v>
      </c>
      <c r="X512" s="19"/>
      <c r="Y512" s="19"/>
      <c r="Z512" s="158"/>
      <c r="AA512" s="19"/>
      <c r="AB512" s="79"/>
      <c r="AC512" s="19"/>
      <c r="AD512" s="19"/>
      <c r="AE512" s="19"/>
      <c r="AF512" s="19"/>
      <c r="AG512" s="19"/>
      <c r="AH512" s="19"/>
      <c r="AI512" s="19"/>
      <c r="AJ512" s="19"/>
      <c r="AK512" s="19"/>
      <c r="AL512" s="19"/>
      <c r="AM512" s="19"/>
      <c r="AN512" s="19"/>
      <c r="AO512" s="19"/>
      <c r="AP512" s="19"/>
      <c r="AQ512" s="19"/>
      <c r="AR512" s="111"/>
    </row>
    <row r="513" spans="1:44" s="34" customFormat="1" ht="66.75" customHeight="1">
      <c r="A513" s="10">
        <v>505</v>
      </c>
      <c r="B513" s="21" t="s">
        <v>904</v>
      </c>
      <c r="C513" s="21" t="s">
        <v>809</v>
      </c>
      <c r="D513" s="12" t="s">
        <v>19</v>
      </c>
      <c r="E513" s="13">
        <v>10</v>
      </c>
      <c r="F513" s="57">
        <v>8600</v>
      </c>
      <c r="G513" s="15">
        <f t="shared" si="8"/>
        <v>86000</v>
      </c>
      <c r="H513" s="19"/>
      <c r="I513" s="19"/>
      <c r="J513" s="19"/>
      <c r="K513" s="19"/>
      <c r="L513" s="19"/>
      <c r="M513" s="19"/>
      <c r="N513" s="19"/>
      <c r="O513" s="19"/>
      <c r="P513" s="19"/>
      <c r="Q513" s="19"/>
      <c r="R513" s="19"/>
      <c r="S513" s="19"/>
      <c r="T513" s="19"/>
      <c r="U513" s="19"/>
      <c r="V513" s="19"/>
      <c r="W513" s="79">
        <v>8580</v>
      </c>
      <c r="X513" s="19"/>
      <c r="Y513" s="19"/>
      <c r="Z513" s="158"/>
      <c r="AA513" s="19"/>
      <c r="AB513" s="79"/>
      <c r="AC513" s="19"/>
      <c r="AD513" s="19"/>
      <c r="AE513" s="19"/>
      <c r="AF513" s="19"/>
      <c r="AG513" s="19"/>
      <c r="AH513" s="19"/>
      <c r="AI513" s="19"/>
      <c r="AJ513" s="19"/>
      <c r="AK513" s="19"/>
      <c r="AL513" s="19"/>
      <c r="AM513" s="19"/>
      <c r="AN513" s="19"/>
      <c r="AO513" s="19"/>
      <c r="AP513" s="19"/>
      <c r="AQ513" s="19"/>
      <c r="AR513" s="111"/>
    </row>
    <row r="514" spans="1:44" s="34" customFormat="1" ht="75.75" customHeight="1">
      <c r="A514" s="10">
        <v>506</v>
      </c>
      <c r="B514" s="21" t="s">
        <v>904</v>
      </c>
      <c r="C514" s="21" t="s">
        <v>810</v>
      </c>
      <c r="D514" s="12" t="s">
        <v>19</v>
      </c>
      <c r="E514" s="13">
        <v>10</v>
      </c>
      <c r="F514" s="57">
        <v>8600</v>
      </c>
      <c r="G514" s="15">
        <f t="shared" si="8"/>
        <v>86000</v>
      </c>
      <c r="H514" s="19"/>
      <c r="I514" s="19"/>
      <c r="J514" s="19"/>
      <c r="K514" s="19"/>
      <c r="L514" s="19"/>
      <c r="M514" s="19"/>
      <c r="N514" s="19"/>
      <c r="O514" s="19"/>
      <c r="P514" s="19"/>
      <c r="Q514" s="19"/>
      <c r="R514" s="19"/>
      <c r="S514" s="19"/>
      <c r="T514" s="19"/>
      <c r="U514" s="19"/>
      <c r="V514" s="19"/>
      <c r="W514" s="79">
        <v>8580</v>
      </c>
      <c r="X514" s="19"/>
      <c r="Y514" s="19"/>
      <c r="Z514" s="158"/>
      <c r="AA514" s="19"/>
      <c r="AB514" s="79"/>
      <c r="AC514" s="19"/>
      <c r="AD514" s="19"/>
      <c r="AE514" s="19"/>
      <c r="AF514" s="19"/>
      <c r="AG514" s="19"/>
      <c r="AH514" s="19"/>
      <c r="AI514" s="19"/>
      <c r="AJ514" s="19"/>
      <c r="AK514" s="19"/>
      <c r="AL514" s="19"/>
      <c r="AM514" s="19"/>
      <c r="AN514" s="19"/>
      <c r="AO514" s="19"/>
      <c r="AP514" s="19"/>
      <c r="AQ514" s="19"/>
      <c r="AR514" s="111"/>
    </row>
    <row r="515" spans="1:44" s="34" customFormat="1" ht="66.75" customHeight="1">
      <c r="A515" s="10">
        <v>507</v>
      </c>
      <c r="B515" s="21" t="s">
        <v>907</v>
      </c>
      <c r="C515" s="21" t="s">
        <v>811</v>
      </c>
      <c r="D515" s="12" t="s">
        <v>19</v>
      </c>
      <c r="E515" s="13">
        <v>10</v>
      </c>
      <c r="F515" s="57">
        <v>6900</v>
      </c>
      <c r="G515" s="15">
        <f t="shared" si="8"/>
        <v>69000</v>
      </c>
      <c r="H515" s="19"/>
      <c r="I515" s="19"/>
      <c r="J515" s="19"/>
      <c r="K515" s="19"/>
      <c r="L515" s="19"/>
      <c r="M515" s="19"/>
      <c r="N515" s="19"/>
      <c r="O515" s="19"/>
      <c r="P515" s="19"/>
      <c r="Q515" s="19"/>
      <c r="R515" s="19"/>
      <c r="S515" s="19"/>
      <c r="T515" s="19"/>
      <c r="U515" s="19"/>
      <c r="V515" s="19"/>
      <c r="W515" s="79">
        <v>6880</v>
      </c>
      <c r="X515" s="19"/>
      <c r="Y515" s="19"/>
      <c r="Z515" s="158"/>
      <c r="AA515" s="19"/>
      <c r="AB515" s="79"/>
      <c r="AC515" s="19"/>
      <c r="AD515" s="19"/>
      <c r="AE515" s="19"/>
      <c r="AF515" s="19"/>
      <c r="AG515" s="19"/>
      <c r="AH515" s="19"/>
      <c r="AI515" s="19"/>
      <c r="AJ515" s="19"/>
      <c r="AK515" s="19"/>
      <c r="AL515" s="19"/>
      <c r="AM515" s="19"/>
      <c r="AN515" s="19"/>
      <c r="AO515" s="19"/>
      <c r="AP515" s="19"/>
      <c r="AQ515" s="19"/>
      <c r="AR515" s="111"/>
    </row>
    <row r="516" spans="1:44" s="34" customFormat="1" ht="67.5" customHeight="1">
      <c r="A516" s="10">
        <v>508</v>
      </c>
      <c r="B516" s="21" t="s">
        <v>907</v>
      </c>
      <c r="C516" s="21" t="s">
        <v>794</v>
      </c>
      <c r="D516" s="12" t="s">
        <v>19</v>
      </c>
      <c r="E516" s="13">
        <v>10</v>
      </c>
      <c r="F516" s="57">
        <v>6900</v>
      </c>
      <c r="G516" s="15">
        <f t="shared" si="8"/>
        <v>69000</v>
      </c>
      <c r="H516" s="19"/>
      <c r="I516" s="19"/>
      <c r="J516" s="19"/>
      <c r="K516" s="19"/>
      <c r="L516" s="19"/>
      <c r="M516" s="19"/>
      <c r="N516" s="19"/>
      <c r="O516" s="19"/>
      <c r="P516" s="19"/>
      <c r="Q516" s="19"/>
      <c r="R516" s="19"/>
      <c r="S516" s="19"/>
      <c r="T516" s="19"/>
      <c r="U516" s="19"/>
      <c r="V516" s="19"/>
      <c r="W516" s="79">
        <v>6880</v>
      </c>
      <c r="X516" s="19"/>
      <c r="Y516" s="19"/>
      <c r="Z516" s="158"/>
      <c r="AA516" s="19"/>
      <c r="AB516" s="79"/>
      <c r="AC516" s="19"/>
      <c r="AD516" s="19"/>
      <c r="AE516" s="19"/>
      <c r="AF516" s="19"/>
      <c r="AG516" s="19"/>
      <c r="AH516" s="19"/>
      <c r="AI516" s="19"/>
      <c r="AJ516" s="19"/>
      <c r="AK516" s="19"/>
      <c r="AL516" s="19"/>
      <c r="AM516" s="19"/>
      <c r="AN516" s="19"/>
      <c r="AO516" s="19"/>
      <c r="AP516" s="19"/>
      <c r="AQ516" s="19"/>
      <c r="AR516" s="111"/>
    </row>
    <row r="517" spans="1:44" s="34" customFormat="1" ht="72" customHeight="1">
      <c r="A517" s="10">
        <v>509</v>
      </c>
      <c r="B517" s="21" t="s">
        <v>907</v>
      </c>
      <c r="C517" s="21" t="s">
        <v>796</v>
      </c>
      <c r="D517" s="12" t="s">
        <v>19</v>
      </c>
      <c r="E517" s="13">
        <v>10</v>
      </c>
      <c r="F517" s="57">
        <v>8600</v>
      </c>
      <c r="G517" s="15">
        <f t="shared" si="8"/>
        <v>86000</v>
      </c>
      <c r="H517" s="19"/>
      <c r="I517" s="19"/>
      <c r="J517" s="19"/>
      <c r="K517" s="19"/>
      <c r="L517" s="19"/>
      <c r="M517" s="19"/>
      <c r="N517" s="19"/>
      <c r="O517" s="19"/>
      <c r="P517" s="19"/>
      <c r="Q517" s="19"/>
      <c r="R517" s="19"/>
      <c r="S517" s="19"/>
      <c r="T517" s="19"/>
      <c r="U517" s="19"/>
      <c r="V517" s="19"/>
      <c r="W517" s="79">
        <v>8580</v>
      </c>
      <c r="X517" s="19"/>
      <c r="Y517" s="19"/>
      <c r="Z517" s="158"/>
      <c r="AA517" s="19"/>
      <c r="AB517" s="79"/>
      <c r="AC517" s="19"/>
      <c r="AD517" s="19"/>
      <c r="AE517" s="19"/>
      <c r="AF517" s="19"/>
      <c r="AG517" s="19"/>
      <c r="AH517" s="19"/>
      <c r="AI517" s="19"/>
      <c r="AJ517" s="19"/>
      <c r="AK517" s="19"/>
      <c r="AL517" s="19"/>
      <c r="AM517" s="19"/>
      <c r="AN517" s="19"/>
      <c r="AO517" s="19"/>
      <c r="AP517" s="19"/>
      <c r="AQ517" s="19"/>
      <c r="AR517" s="111"/>
    </row>
    <row r="518" spans="1:44" s="34" customFormat="1" ht="69" customHeight="1">
      <c r="A518" s="10">
        <v>510</v>
      </c>
      <c r="B518" s="21" t="s">
        <v>906</v>
      </c>
      <c r="C518" s="21" t="s">
        <v>812</v>
      </c>
      <c r="D518" s="12" t="s">
        <v>19</v>
      </c>
      <c r="E518" s="13">
        <v>10</v>
      </c>
      <c r="F518" s="57">
        <v>2100</v>
      </c>
      <c r="G518" s="15">
        <f t="shared" si="8"/>
        <v>21000</v>
      </c>
      <c r="H518" s="19"/>
      <c r="I518" s="19"/>
      <c r="J518" s="19"/>
      <c r="K518" s="19"/>
      <c r="L518" s="19"/>
      <c r="M518" s="19"/>
      <c r="N518" s="19"/>
      <c r="O518" s="19"/>
      <c r="P518" s="19"/>
      <c r="Q518" s="19"/>
      <c r="R518" s="19"/>
      <c r="S518" s="19"/>
      <c r="T518" s="19"/>
      <c r="U518" s="19"/>
      <c r="V518" s="19"/>
      <c r="W518" s="79">
        <v>2080</v>
      </c>
      <c r="X518" s="19"/>
      <c r="Y518" s="19"/>
      <c r="Z518" s="158"/>
      <c r="AA518" s="19"/>
      <c r="AB518" s="79"/>
      <c r="AC518" s="19"/>
      <c r="AD518" s="19"/>
      <c r="AE518" s="19"/>
      <c r="AF518" s="19"/>
      <c r="AG518" s="19"/>
      <c r="AH518" s="19"/>
      <c r="AI518" s="19"/>
      <c r="AJ518" s="19"/>
      <c r="AK518" s="19"/>
      <c r="AL518" s="19"/>
      <c r="AM518" s="19"/>
      <c r="AN518" s="19"/>
      <c r="AO518" s="19"/>
      <c r="AP518" s="19"/>
      <c r="AQ518" s="19"/>
      <c r="AR518" s="111"/>
    </row>
    <row r="519" spans="1:44" s="34" customFormat="1" ht="70.5" customHeight="1">
      <c r="A519" s="10">
        <v>511</v>
      </c>
      <c r="B519" s="21" t="s">
        <v>906</v>
      </c>
      <c r="C519" s="21" t="s">
        <v>813</v>
      </c>
      <c r="D519" s="12" t="s">
        <v>19</v>
      </c>
      <c r="E519" s="13">
        <v>10</v>
      </c>
      <c r="F519" s="57">
        <v>2100</v>
      </c>
      <c r="G519" s="15">
        <f t="shared" si="8"/>
        <v>21000</v>
      </c>
      <c r="H519" s="19"/>
      <c r="I519" s="19"/>
      <c r="J519" s="19"/>
      <c r="K519" s="19"/>
      <c r="L519" s="19"/>
      <c r="M519" s="19"/>
      <c r="N519" s="19"/>
      <c r="O519" s="19"/>
      <c r="P519" s="19"/>
      <c r="Q519" s="19"/>
      <c r="R519" s="19"/>
      <c r="S519" s="19"/>
      <c r="T519" s="19"/>
      <c r="U519" s="19"/>
      <c r="V519" s="19"/>
      <c r="W519" s="79">
        <v>2080</v>
      </c>
      <c r="X519" s="19"/>
      <c r="Y519" s="19"/>
      <c r="Z519" s="158"/>
      <c r="AA519" s="19"/>
      <c r="AB519" s="79"/>
      <c r="AC519" s="19"/>
      <c r="AD519" s="19"/>
      <c r="AE519" s="19"/>
      <c r="AF519" s="19"/>
      <c r="AG519" s="19"/>
      <c r="AH519" s="19"/>
      <c r="AI519" s="19"/>
      <c r="AJ519" s="19"/>
      <c r="AK519" s="19"/>
      <c r="AL519" s="19"/>
      <c r="AM519" s="19"/>
      <c r="AN519" s="19"/>
      <c r="AO519" s="19"/>
      <c r="AP519" s="19"/>
      <c r="AQ519" s="19"/>
      <c r="AR519" s="111"/>
    </row>
    <row r="520" spans="1:44" s="34" customFormat="1" ht="66" customHeight="1">
      <c r="A520" s="10">
        <v>512</v>
      </c>
      <c r="B520" s="21" t="s">
        <v>905</v>
      </c>
      <c r="C520" s="21" t="s">
        <v>814</v>
      </c>
      <c r="D520" s="12" t="s">
        <v>19</v>
      </c>
      <c r="E520" s="13">
        <v>10</v>
      </c>
      <c r="F520" s="57">
        <v>3100</v>
      </c>
      <c r="G520" s="15">
        <f t="shared" si="8"/>
        <v>31000</v>
      </c>
      <c r="H520" s="19"/>
      <c r="I520" s="19"/>
      <c r="J520" s="19"/>
      <c r="K520" s="19"/>
      <c r="L520" s="19"/>
      <c r="M520" s="19"/>
      <c r="N520" s="19"/>
      <c r="O520" s="19"/>
      <c r="P520" s="19"/>
      <c r="Q520" s="19"/>
      <c r="R520" s="19"/>
      <c r="S520" s="19"/>
      <c r="T520" s="19"/>
      <c r="U520" s="19"/>
      <c r="V520" s="19"/>
      <c r="W520" s="79">
        <v>3080</v>
      </c>
      <c r="X520" s="19"/>
      <c r="Y520" s="19"/>
      <c r="Z520" s="158"/>
      <c r="AA520" s="19"/>
      <c r="AB520" s="79"/>
      <c r="AC520" s="19"/>
      <c r="AD520" s="19"/>
      <c r="AE520" s="19"/>
      <c r="AF520" s="19"/>
      <c r="AG520" s="19"/>
      <c r="AH520" s="19"/>
      <c r="AI520" s="19"/>
      <c r="AJ520" s="19"/>
      <c r="AK520" s="19"/>
      <c r="AL520" s="19"/>
      <c r="AM520" s="19"/>
      <c r="AN520" s="19"/>
      <c r="AO520" s="19"/>
      <c r="AP520" s="19"/>
      <c r="AQ520" s="19"/>
      <c r="AR520" s="111"/>
    </row>
    <row r="521" spans="1:44" s="34" customFormat="1" ht="66" customHeight="1">
      <c r="A521" s="10">
        <v>513</v>
      </c>
      <c r="B521" s="21" t="s">
        <v>905</v>
      </c>
      <c r="C521" s="21" t="s">
        <v>815</v>
      </c>
      <c r="D521" s="12" t="s">
        <v>19</v>
      </c>
      <c r="E521" s="13">
        <v>10</v>
      </c>
      <c r="F521" s="57">
        <v>3100</v>
      </c>
      <c r="G521" s="15">
        <f t="shared" si="8"/>
        <v>31000</v>
      </c>
      <c r="H521" s="19"/>
      <c r="I521" s="19"/>
      <c r="J521" s="19"/>
      <c r="K521" s="19"/>
      <c r="L521" s="19"/>
      <c r="M521" s="19"/>
      <c r="N521" s="19"/>
      <c r="O521" s="19"/>
      <c r="P521" s="19"/>
      <c r="Q521" s="19"/>
      <c r="R521" s="19"/>
      <c r="S521" s="19"/>
      <c r="T521" s="19"/>
      <c r="U521" s="19"/>
      <c r="V521" s="19"/>
      <c r="W521" s="79">
        <v>3080</v>
      </c>
      <c r="X521" s="19"/>
      <c r="Y521" s="19"/>
      <c r="Z521" s="158"/>
      <c r="AA521" s="19"/>
      <c r="AB521" s="79"/>
      <c r="AC521" s="19"/>
      <c r="AD521" s="19"/>
      <c r="AE521" s="19"/>
      <c r="AF521" s="19"/>
      <c r="AG521" s="19"/>
      <c r="AH521" s="19"/>
      <c r="AI521" s="19"/>
      <c r="AJ521" s="19"/>
      <c r="AK521" s="19"/>
      <c r="AL521" s="19"/>
      <c r="AM521" s="19"/>
      <c r="AN521" s="19"/>
      <c r="AO521" s="19"/>
      <c r="AP521" s="19"/>
      <c r="AQ521" s="19"/>
      <c r="AR521" s="111"/>
    </row>
    <row r="522" spans="1:44" s="34" customFormat="1" ht="72.75" customHeight="1">
      <c r="A522" s="10">
        <v>514</v>
      </c>
      <c r="B522" s="21" t="s">
        <v>908</v>
      </c>
      <c r="C522" s="21" t="s">
        <v>816</v>
      </c>
      <c r="D522" s="12" t="s">
        <v>19</v>
      </c>
      <c r="E522" s="13">
        <v>10</v>
      </c>
      <c r="F522" s="57">
        <v>3100</v>
      </c>
      <c r="G522" s="15">
        <f t="shared" si="8"/>
        <v>31000</v>
      </c>
      <c r="H522" s="19"/>
      <c r="I522" s="19"/>
      <c r="J522" s="19"/>
      <c r="K522" s="19"/>
      <c r="L522" s="19"/>
      <c r="M522" s="19"/>
      <c r="N522" s="19"/>
      <c r="O522" s="19"/>
      <c r="P522" s="19"/>
      <c r="Q522" s="19"/>
      <c r="R522" s="19"/>
      <c r="S522" s="19"/>
      <c r="T522" s="19"/>
      <c r="U522" s="19"/>
      <c r="V522" s="19"/>
      <c r="W522" s="79">
        <v>3080</v>
      </c>
      <c r="X522" s="19"/>
      <c r="Y522" s="19"/>
      <c r="Z522" s="158"/>
      <c r="AA522" s="19"/>
      <c r="AB522" s="79"/>
      <c r="AC522" s="19"/>
      <c r="AD522" s="19"/>
      <c r="AE522" s="19"/>
      <c r="AF522" s="19"/>
      <c r="AG522" s="19"/>
      <c r="AH522" s="19"/>
      <c r="AI522" s="19"/>
      <c r="AJ522" s="19"/>
      <c r="AK522" s="19"/>
      <c r="AL522" s="19"/>
      <c r="AM522" s="19"/>
      <c r="AN522" s="19"/>
      <c r="AO522" s="19"/>
      <c r="AP522" s="19"/>
      <c r="AQ522" s="19"/>
      <c r="AR522" s="111"/>
    </row>
    <row r="523" spans="1:44" s="34" customFormat="1" ht="66" customHeight="1">
      <c r="A523" s="10">
        <v>515</v>
      </c>
      <c r="B523" s="21" t="s">
        <v>909</v>
      </c>
      <c r="C523" s="21" t="s">
        <v>817</v>
      </c>
      <c r="D523" s="12" t="s">
        <v>19</v>
      </c>
      <c r="E523" s="13">
        <v>10</v>
      </c>
      <c r="F523" s="57">
        <v>3500</v>
      </c>
      <c r="G523" s="15">
        <f t="shared" si="8"/>
        <v>35000</v>
      </c>
      <c r="H523" s="19"/>
      <c r="I523" s="19"/>
      <c r="J523" s="19"/>
      <c r="K523" s="19"/>
      <c r="L523" s="19"/>
      <c r="M523" s="19"/>
      <c r="N523" s="19"/>
      <c r="O523" s="19"/>
      <c r="P523" s="19"/>
      <c r="Q523" s="19"/>
      <c r="R523" s="19"/>
      <c r="S523" s="19"/>
      <c r="T523" s="19"/>
      <c r="U523" s="19"/>
      <c r="V523" s="19"/>
      <c r="W523" s="79">
        <v>3480</v>
      </c>
      <c r="X523" s="19"/>
      <c r="Y523" s="19"/>
      <c r="Z523" s="158"/>
      <c r="AA523" s="19"/>
      <c r="AB523" s="79"/>
      <c r="AC523" s="19"/>
      <c r="AD523" s="19"/>
      <c r="AE523" s="19"/>
      <c r="AF523" s="19"/>
      <c r="AG523" s="19"/>
      <c r="AH523" s="19"/>
      <c r="AI523" s="19"/>
      <c r="AJ523" s="19"/>
      <c r="AK523" s="19"/>
      <c r="AL523" s="19"/>
      <c r="AM523" s="19"/>
      <c r="AN523" s="19"/>
      <c r="AO523" s="19"/>
      <c r="AP523" s="19"/>
      <c r="AQ523" s="19"/>
      <c r="AR523" s="111"/>
    </row>
    <row r="524" spans="1:44" s="34" customFormat="1" ht="68.25" customHeight="1">
      <c r="A524" s="10">
        <v>516</v>
      </c>
      <c r="B524" s="21" t="s">
        <v>910</v>
      </c>
      <c r="C524" s="21" t="s">
        <v>818</v>
      </c>
      <c r="D524" s="12" t="s">
        <v>19</v>
      </c>
      <c r="E524" s="13">
        <v>10</v>
      </c>
      <c r="F524" s="57">
        <v>3500</v>
      </c>
      <c r="G524" s="15">
        <f t="shared" si="8"/>
        <v>35000</v>
      </c>
      <c r="H524" s="19"/>
      <c r="I524" s="19"/>
      <c r="J524" s="19"/>
      <c r="K524" s="19"/>
      <c r="L524" s="19"/>
      <c r="M524" s="19"/>
      <c r="N524" s="19"/>
      <c r="O524" s="19"/>
      <c r="P524" s="19"/>
      <c r="Q524" s="19"/>
      <c r="R524" s="19"/>
      <c r="S524" s="19"/>
      <c r="T524" s="19"/>
      <c r="U524" s="19"/>
      <c r="V524" s="19"/>
      <c r="W524" s="79">
        <v>3480</v>
      </c>
      <c r="X524" s="19"/>
      <c r="Y524" s="19"/>
      <c r="Z524" s="158"/>
      <c r="AA524" s="19"/>
      <c r="AB524" s="79"/>
      <c r="AC524" s="19"/>
      <c r="AD524" s="19"/>
      <c r="AE524" s="19"/>
      <c r="AF524" s="19"/>
      <c r="AG524" s="19"/>
      <c r="AH524" s="19"/>
      <c r="AI524" s="19"/>
      <c r="AJ524" s="19"/>
      <c r="AK524" s="19"/>
      <c r="AL524" s="19"/>
      <c r="AM524" s="19"/>
      <c r="AN524" s="19"/>
      <c r="AO524" s="19"/>
      <c r="AP524" s="19"/>
      <c r="AQ524" s="19"/>
      <c r="AR524" s="111"/>
    </row>
    <row r="525" spans="1:44" s="34" customFormat="1" ht="74.25" customHeight="1">
      <c r="A525" s="10">
        <v>517</v>
      </c>
      <c r="B525" s="21" t="s">
        <v>910</v>
      </c>
      <c r="C525" s="21" t="s">
        <v>819</v>
      </c>
      <c r="D525" s="12" t="s">
        <v>19</v>
      </c>
      <c r="E525" s="13">
        <v>10</v>
      </c>
      <c r="F525" s="57">
        <v>3500</v>
      </c>
      <c r="G525" s="15">
        <f t="shared" si="8"/>
        <v>35000</v>
      </c>
      <c r="H525" s="19"/>
      <c r="I525" s="19"/>
      <c r="J525" s="19"/>
      <c r="K525" s="19"/>
      <c r="L525" s="19"/>
      <c r="M525" s="19"/>
      <c r="N525" s="19"/>
      <c r="O525" s="19"/>
      <c r="P525" s="19"/>
      <c r="Q525" s="19"/>
      <c r="R525" s="19"/>
      <c r="S525" s="19"/>
      <c r="T525" s="19"/>
      <c r="U525" s="19"/>
      <c r="V525" s="19"/>
      <c r="W525" s="79">
        <v>3480</v>
      </c>
      <c r="X525" s="19"/>
      <c r="Y525" s="19"/>
      <c r="Z525" s="158"/>
      <c r="AA525" s="19"/>
      <c r="AB525" s="79"/>
      <c r="AC525" s="19"/>
      <c r="AD525" s="19"/>
      <c r="AE525" s="19"/>
      <c r="AF525" s="19"/>
      <c r="AG525" s="19"/>
      <c r="AH525" s="19"/>
      <c r="AI525" s="19"/>
      <c r="AJ525" s="19"/>
      <c r="AK525" s="19"/>
      <c r="AL525" s="19"/>
      <c r="AM525" s="19"/>
      <c r="AN525" s="19"/>
      <c r="AO525" s="19"/>
      <c r="AP525" s="19"/>
      <c r="AQ525" s="19"/>
      <c r="AR525" s="111"/>
    </row>
    <row r="526" spans="1:44" s="34" customFormat="1" ht="68.25" customHeight="1">
      <c r="A526" s="10">
        <v>518</v>
      </c>
      <c r="B526" s="21" t="s">
        <v>911</v>
      </c>
      <c r="C526" s="21" t="s">
        <v>820</v>
      </c>
      <c r="D526" s="12" t="s">
        <v>19</v>
      </c>
      <c r="E526" s="13">
        <v>10</v>
      </c>
      <c r="F526" s="57">
        <v>2800</v>
      </c>
      <c r="G526" s="15">
        <f t="shared" si="8"/>
        <v>28000</v>
      </c>
      <c r="H526" s="19"/>
      <c r="I526" s="31">
        <v>2000</v>
      </c>
      <c r="J526" s="19"/>
      <c r="K526" s="19"/>
      <c r="L526" s="19"/>
      <c r="M526" s="19"/>
      <c r="N526" s="19"/>
      <c r="O526" s="19"/>
      <c r="P526" s="19"/>
      <c r="Q526" s="19"/>
      <c r="R526" s="19"/>
      <c r="S526" s="19"/>
      <c r="T526" s="19"/>
      <c r="U526" s="19"/>
      <c r="V526" s="19"/>
      <c r="W526" s="79">
        <v>2780</v>
      </c>
      <c r="X526" s="19"/>
      <c r="Y526" s="19"/>
      <c r="Z526" s="158"/>
      <c r="AA526" s="19"/>
      <c r="AB526" s="79"/>
      <c r="AC526" s="19"/>
      <c r="AD526" s="19"/>
      <c r="AE526" s="19"/>
      <c r="AF526" s="19"/>
      <c r="AG526" s="19"/>
      <c r="AH526" s="19"/>
      <c r="AI526" s="19"/>
      <c r="AJ526" s="19"/>
      <c r="AK526" s="19"/>
      <c r="AL526" s="19"/>
      <c r="AM526" s="19"/>
      <c r="AN526" s="19"/>
      <c r="AO526" s="19"/>
      <c r="AP526" s="19"/>
      <c r="AQ526" s="19"/>
      <c r="AR526" s="111"/>
    </row>
    <row r="527" spans="1:44" s="34" customFormat="1" ht="66" customHeight="1">
      <c r="A527" s="10">
        <v>519</v>
      </c>
      <c r="B527" s="21" t="s">
        <v>911</v>
      </c>
      <c r="C527" s="21" t="s">
        <v>821</v>
      </c>
      <c r="D527" s="12" t="s">
        <v>19</v>
      </c>
      <c r="E527" s="13">
        <v>10</v>
      </c>
      <c r="F527" s="57">
        <v>2800</v>
      </c>
      <c r="G527" s="15">
        <f t="shared" si="8"/>
        <v>28000</v>
      </c>
      <c r="H527" s="19"/>
      <c r="I527" s="31">
        <v>2000</v>
      </c>
      <c r="J527" s="19"/>
      <c r="K527" s="19"/>
      <c r="L527" s="19"/>
      <c r="M527" s="19"/>
      <c r="N527" s="19"/>
      <c r="O527" s="19"/>
      <c r="P527" s="19"/>
      <c r="Q527" s="19"/>
      <c r="R527" s="19"/>
      <c r="S527" s="19"/>
      <c r="T527" s="19"/>
      <c r="U527" s="19"/>
      <c r="V527" s="19"/>
      <c r="W527" s="79">
        <v>2780</v>
      </c>
      <c r="X527" s="19"/>
      <c r="Y527" s="19"/>
      <c r="Z527" s="158"/>
      <c r="AA527" s="19"/>
      <c r="AB527" s="79"/>
      <c r="AC527" s="19"/>
      <c r="AD527" s="19"/>
      <c r="AE527" s="19"/>
      <c r="AF527" s="19"/>
      <c r="AG527" s="19"/>
      <c r="AH527" s="19"/>
      <c r="AI527" s="19"/>
      <c r="AJ527" s="19"/>
      <c r="AK527" s="19"/>
      <c r="AL527" s="19"/>
      <c r="AM527" s="19"/>
      <c r="AN527" s="19"/>
      <c r="AO527" s="19"/>
      <c r="AP527" s="19"/>
      <c r="AQ527" s="19"/>
      <c r="AR527" s="111"/>
    </row>
    <row r="528" spans="1:44" s="34" customFormat="1" ht="67.5" customHeight="1">
      <c r="A528" s="10">
        <v>520</v>
      </c>
      <c r="B528" s="21" t="s">
        <v>912</v>
      </c>
      <c r="C528" s="21" t="s">
        <v>789</v>
      </c>
      <c r="D528" s="12" t="s">
        <v>19</v>
      </c>
      <c r="E528" s="13">
        <v>10</v>
      </c>
      <c r="F528" s="57">
        <v>2800</v>
      </c>
      <c r="G528" s="15">
        <f t="shared" si="8"/>
        <v>28000</v>
      </c>
      <c r="H528" s="19"/>
      <c r="I528" s="31">
        <v>2300</v>
      </c>
      <c r="J528" s="19"/>
      <c r="K528" s="19"/>
      <c r="L528" s="19"/>
      <c r="M528" s="19"/>
      <c r="N528" s="19"/>
      <c r="O528" s="19"/>
      <c r="P528" s="19"/>
      <c r="Q528" s="19"/>
      <c r="R528" s="19"/>
      <c r="S528" s="19"/>
      <c r="T528" s="19"/>
      <c r="U528" s="19"/>
      <c r="V528" s="19"/>
      <c r="W528" s="79">
        <v>2780</v>
      </c>
      <c r="X528" s="19"/>
      <c r="Y528" s="19"/>
      <c r="Z528" s="158"/>
      <c r="AA528" s="19"/>
      <c r="AB528" s="79"/>
      <c r="AC528" s="19"/>
      <c r="AD528" s="19"/>
      <c r="AE528" s="19"/>
      <c r="AF528" s="19"/>
      <c r="AG528" s="19"/>
      <c r="AH528" s="19"/>
      <c r="AI528" s="19"/>
      <c r="AJ528" s="19"/>
      <c r="AK528" s="19"/>
      <c r="AL528" s="19"/>
      <c r="AM528" s="19"/>
      <c r="AN528" s="19"/>
      <c r="AO528" s="19"/>
      <c r="AP528" s="19"/>
      <c r="AQ528" s="19"/>
      <c r="AR528" s="111"/>
    </row>
    <row r="529" spans="1:44" s="34" customFormat="1" ht="76.5" customHeight="1">
      <c r="A529" s="10">
        <v>521</v>
      </c>
      <c r="B529" s="21" t="s">
        <v>913</v>
      </c>
      <c r="C529" s="21" t="s">
        <v>811</v>
      </c>
      <c r="D529" s="12" t="s">
        <v>19</v>
      </c>
      <c r="E529" s="13">
        <v>10</v>
      </c>
      <c r="F529" s="57">
        <v>2100</v>
      </c>
      <c r="G529" s="15">
        <f t="shared" si="8"/>
        <v>21000</v>
      </c>
      <c r="H529" s="19"/>
      <c r="I529" s="19">
        <v>1800</v>
      </c>
      <c r="J529" s="19"/>
      <c r="K529" s="19"/>
      <c r="L529" s="19"/>
      <c r="M529" s="19"/>
      <c r="N529" s="19"/>
      <c r="O529" s="19"/>
      <c r="P529" s="19"/>
      <c r="Q529" s="19"/>
      <c r="R529" s="19"/>
      <c r="S529" s="19"/>
      <c r="T529" s="19"/>
      <c r="U529" s="19"/>
      <c r="V529" s="19"/>
      <c r="W529" s="79">
        <v>2080</v>
      </c>
      <c r="X529" s="19"/>
      <c r="Y529" s="19"/>
      <c r="Z529" s="158"/>
      <c r="AA529" s="19"/>
      <c r="AB529" s="79"/>
      <c r="AC529" s="19"/>
      <c r="AD529" s="19"/>
      <c r="AE529" s="19"/>
      <c r="AF529" s="19"/>
      <c r="AG529" s="19"/>
      <c r="AH529" s="19"/>
      <c r="AI529" s="19"/>
      <c r="AJ529" s="19"/>
      <c r="AK529" s="19"/>
      <c r="AL529" s="19"/>
      <c r="AM529" s="19"/>
      <c r="AN529" s="19"/>
      <c r="AO529" s="19"/>
      <c r="AP529" s="19"/>
      <c r="AQ529" s="19"/>
      <c r="AR529" s="111"/>
    </row>
    <row r="530" spans="1:44" s="34" customFormat="1" ht="72.75" customHeight="1">
      <c r="A530" s="10">
        <v>522</v>
      </c>
      <c r="B530" s="21" t="s">
        <v>914</v>
      </c>
      <c r="C530" s="21" t="s">
        <v>822</v>
      </c>
      <c r="D530" s="12" t="s">
        <v>19</v>
      </c>
      <c r="E530" s="13">
        <v>10</v>
      </c>
      <c r="F530" s="57">
        <v>2100</v>
      </c>
      <c r="G530" s="15">
        <f t="shared" si="8"/>
        <v>21000</v>
      </c>
      <c r="H530" s="19"/>
      <c r="I530" s="31">
        <v>1900</v>
      </c>
      <c r="J530" s="19"/>
      <c r="K530" s="19"/>
      <c r="L530" s="19"/>
      <c r="M530" s="19"/>
      <c r="N530" s="19"/>
      <c r="O530" s="19"/>
      <c r="P530" s="19"/>
      <c r="Q530" s="19"/>
      <c r="R530" s="19"/>
      <c r="S530" s="19"/>
      <c r="T530" s="19"/>
      <c r="U530" s="19"/>
      <c r="V530" s="19"/>
      <c r="W530" s="79">
        <v>2080</v>
      </c>
      <c r="X530" s="19"/>
      <c r="Y530" s="19"/>
      <c r="Z530" s="158"/>
      <c r="AA530" s="19"/>
      <c r="AB530" s="79"/>
      <c r="AC530" s="19"/>
      <c r="AD530" s="19"/>
      <c r="AE530" s="19"/>
      <c r="AF530" s="19"/>
      <c r="AG530" s="19"/>
      <c r="AH530" s="19"/>
      <c r="AI530" s="19"/>
      <c r="AJ530" s="19"/>
      <c r="AK530" s="19"/>
      <c r="AL530" s="19"/>
      <c r="AM530" s="19"/>
      <c r="AN530" s="19"/>
      <c r="AO530" s="19"/>
      <c r="AP530" s="19"/>
      <c r="AQ530" s="19"/>
      <c r="AR530" s="111"/>
    </row>
    <row r="531" spans="1:44" s="34" customFormat="1" ht="73.5" customHeight="1">
      <c r="A531" s="10">
        <v>523</v>
      </c>
      <c r="B531" s="21" t="s">
        <v>913</v>
      </c>
      <c r="C531" s="21" t="s">
        <v>798</v>
      </c>
      <c r="D531" s="12" t="s">
        <v>19</v>
      </c>
      <c r="E531" s="13">
        <v>10</v>
      </c>
      <c r="F531" s="57">
        <v>2100</v>
      </c>
      <c r="G531" s="15">
        <f t="shared" si="8"/>
        <v>21000</v>
      </c>
      <c r="H531" s="19"/>
      <c r="I531" s="19">
        <v>2090</v>
      </c>
      <c r="J531" s="19"/>
      <c r="K531" s="19"/>
      <c r="L531" s="19"/>
      <c r="M531" s="19"/>
      <c r="N531" s="19"/>
      <c r="O531" s="19"/>
      <c r="P531" s="19"/>
      <c r="Q531" s="19"/>
      <c r="R531" s="19"/>
      <c r="S531" s="19"/>
      <c r="T531" s="19"/>
      <c r="U531" s="19"/>
      <c r="V531" s="19"/>
      <c r="W531" s="79">
        <v>2080</v>
      </c>
      <c r="X531" s="19"/>
      <c r="Y531" s="19"/>
      <c r="Z531" s="158"/>
      <c r="AA531" s="19"/>
      <c r="AB531" s="79"/>
      <c r="AC531" s="19"/>
      <c r="AD531" s="19"/>
      <c r="AE531" s="19"/>
      <c r="AF531" s="19"/>
      <c r="AG531" s="19"/>
      <c r="AH531" s="19"/>
      <c r="AI531" s="19"/>
      <c r="AJ531" s="19"/>
      <c r="AK531" s="19"/>
      <c r="AL531" s="19"/>
      <c r="AM531" s="19"/>
      <c r="AN531" s="19"/>
      <c r="AO531" s="19"/>
      <c r="AP531" s="19"/>
      <c r="AQ531" s="19"/>
      <c r="AR531" s="111"/>
    </row>
    <row r="532" spans="1:44" s="34" customFormat="1" ht="267.75" customHeight="1">
      <c r="A532" s="10">
        <v>524</v>
      </c>
      <c r="B532" s="21" t="s">
        <v>823</v>
      </c>
      <c r="C532" s="21" t="s">
        <v>824</v>
      </c>
      <c r="D532" s="12" t="s">
        <v>19</v>
      </c>
      <c r="E532" s="13">
        <v>8</v>
      </c>
      <c r="F532" s="57">
        <v>90000</v>
      </c>
      <c r="G532" s="15">
        <f t="shared" si="8"/>
        <v>720000</v>
      </c>
      <c r="H532" s="19"/>
      <c r="I532" s="19"/>
      <c r="J532" s="19"/>
      <c r="K532" s="19"/>
      <c r="L532" s="19"/>
      <c r="M532" s="19"/>
      <c r="N532" s="19"/>
      <c r="O532" s="19"/>
      <c r="P532" s="19"/>
      <c r="Q532" s="19"/>
      <c r="R532" s="19"/>
      <c r="S532" s="19"/>
      <c r="T532" s="19"/>
      <c r="U532" s="19"/>
      <c r="V532" s="19"/>
      <c r="W532" s="79">
        <v>89980</v>
      </c>
      <c r="X532" s="19"/>
      <c r="Y532" s="19"/>
      <c r="Z532" s="158"/>
      <c r="AA532" s="19"/>
      <c r="AB532" s="79"/>
      <c r="AC532" s="19"/>
      <c r="AD532" s="19"/>
      <c r="AE532" s="19"/>
      <c r="AF532" s="19"/>
      <c r="AG532" s="19"/>
      <c r="AH532" s="19"/>
      <c r="AI532" s="19"/>
      <c r="AJ532" s="19"/>
      <c r="AK532" s="19"/>
      <c r="AL532" s="19"/>
      <c r="AM532" s="19"/>
      <c r="AN532" s="19"/>
      <c r="AO532" s="19"/>
      <c r="AP532" s="19"/>
      <c r="AQ532" s="19"/>
      <c r="AR532" s="111"/>
    </row>
    <row r="533" spans="1:44" s="34" customFormat="1" ht="74.25" customHeight="1">
      <c r="A533" s="10">
        <v>525</v>
      </c>
      <c r="B533" s="21" t="s">
        <v>825</v>
      </c>
      <c r="C533" s="21" t="s">
        <v>826</v>
      </c>
      <c r="D533" s="12" t="s">
        <v>19</v>
      </c>
      <c r="E533" s="13">
        <v>16</v>
      </c>
      <c r="F533" s="57">
        <v>5000</v>
      </c>
      <c r="G533" s="15">
        <f t="shared" si="8"/>
        <v>80000</v>
      </c>
      <c r="H533" s="19"/>
      <c r="I533" s="19"/>
      <c r="J533" s="19"/>
      <c r="K533" s="19"/>
      <c r="L533" s="19"/>
      <c r="M533" s="19"/>
      <c r="N533" s="19"/>
      <c r="O533" s="19"/>
      <c r="P533" s="19"/>
      <c r="Q533" s="19"/>
      <c r="R533" s="19"/>
      <c r="S533" s="19"/>
      <c r="T533" s="19"/>
      <c r="U533" s="19"/>
      <c r="V533" s="19"/>
      <c r="W533" s="79">
        <v>4980</v>
      </c>
      <c r="X533" s="19"/>
      <c r="Y533" s="19"/>
      <c r="Z533" s="158"/>
      <c r="AA533" s="19"/>
      <c r="AB533" s="79"/>
      <c r="AC533" s="19"/>
      <c r="AD533" s="19"/>
      <c r="AE533" s="19"/>
      <c r="AF533" s="19"/>
      <c r="AG533" s="19"/>
      <c r="AH533" s="19"/>
      <c r="AI533" s="19"/>
      <c r="AJ533" s="19"/>
      <c r="AK533" s="19"/>
      <c r="AL533" s="19"/>
      <c r="AM533" s="19"/>
      <c r="AN533" s="19"/>
      <c r="AO533" s="19"/>
      <c r="AP533" s="19"/>
      <c r="AQ533" s="19"/>
      <c r="AR533" s="111"/>
    </row>
    <row r="534" spans="1:44" s="34" customFormat="1" ht="83.25" customHeight="1">
      <c r="A534" s="10">
        <v>526</v>
      </c>
      <c r="B534" s="21" t="s">
        <v>827</v>
      </c>
      <c r="C534" s="21" t="s">
        <v>828</v>
      </c>
      <c r="D534" s="12" t="s">
        <v>19</v>
      </c>
      <c r="E534" s="13">
        <v>16</v>
      </c>
      <c r="F534" s="57">
        <v>10000</v>
      </c>
      <c r="G534" s="15">
        <f t="shared" si="8"/>
        <v>160000</v>
      </c>
      <c r="H534" s="19"/>
      <c r="I534" s="19"/>
      <c r="J534" s="19"/>
      <c r="K534" s="19"/>
      <c r="L534" s="19"/>
      <c r="M534" s="19"/>
      <c r="N534" s="19"/>
      <c r="O534" s="19"/>
      <c r="P534" s="19"/>
      <c r="Q534" s="19"/>
      <c r="R534" s="19"/>
      <c r="S534" s="19"/>
      <c r="T534" s="19"/>
      <c r="U534" s="19"/>
      <c r="V534" s="19"/>
      <c r="W534" s="79">
        <v>9980</v>
      </c>
      <c r="X534" s="19"/>
      <c r="Y534" s="19"/>
      <c r="Z534" s="158"/>
      <c r="AA534" s="19"/>
      <c r="AB534" s="79"/>
      <c r="AC534" s="19"/>
      <c r="AD534" s="19"/>
      <c r="AE534" s="19"/>
      <c r="AF534" s="19"/>
      <c r="AG534" s="19"/>
      <c r="AH534" s="19"/>
      <c r="AI534" s="19"/>
      <c r="AJ534" s="19"/>
      <c r="AK534" s="19"/>
      <c r="AL534" s="19"/>
      <c r="AM534" s="19"/>
      <c r="AN534" s="19"/>
      <c r="AO534" s="19"/>
      <c r="AP534" s="19"/>
      <c r="AQ534" s="19"/>
      <c r="AR534" s="111"/>
    </row>
    <row r="535" spans="1:44" s="34" customFormat="1" ht="74.25" customHeight="1">
      <c r="A535" s="10">
        <v>527</v>
      </c>
      <c r="B535" s="21" t="s">
        <v>829</v>
      </c>
      <c r="C535" s="21" t="s">
        <v>830</v>
      </c>
      <c r="D535" s="12" t="s">
        <v>19</v>
      </c>
      <c r="E535" s="13">
        <v>8</v>
      </c>
      <c r="F535" s="57">
        <v>5000</v>
      </c>
      <c r="G535" s="15">
        <f t="shared" si="8"/>
        <v>40000</v>
      </c>
      <c r="H535" s="19"/>
      <c r="I535" s="19"/>
      <c r="J535" s="19"/>
      <c r="K535" s="19"/>
      <c r="L535" s="19"/>
      <c r="M535" s="19"/>
      <c r="N535" s="19"/>
      <c r="O535" s="19"/>
      <c r="P535" s="19"/>
      <c r="Q535" s="19"/>
      <c r="R535" s="19"/>
      <c r="S535" s="19"/>
      <c r="T535" s="19"/>
      <c r="U535" s="19"/>
      <c r="V535" s="19"/>
      <c r="W535" s="79">
        <v>4980</v>
      </c>
      <c r="X535" s="19"/>
      <c r="Y535" s="19"/>
      <c r="Z535" s="158"/>
      <c r="AA535" s="19"/>
      <c r="AB535" s="79"/>
      <c r="AC535" s="19"/>
      <c r="AD535" s="19"/>
      <c r="AE535" s="19"/>
      <c r="AF535" s="19"/>
      <c r="AG535" s="19"/>
      <c r="AH535" s="19"/>
      <c r="AI535" s="19"/>
      <c r="AJ535" s="19"/>
      <c r="AK535" s="19"/>
      <c r="AL535" s="19"/>
      <c r="AM535" s="19"/>
      <c r="AN535" s="19"/>
      <c r="AO535" s="19"/>
      <c r="AP535" s="19"/>
      <c r="AQ535" s="19"/>
      <c r="AR535" s="111"/>
    </row>
    <row r="536" spans="1:44" s="34" customFormat="1" ht="68.25" customHeight="1">
      <c r="A536" s="10">
        <v>528</v>
      </c>
      <c r="B536" s="21" t="s">
        <v>831</v>
      </c>
      <c r="C536" s="21" t="s">
        <v>832</v>
      </c>
      <c r="D536" s="12" t="s">
        <v>19</v>
      </c>
      <c r="E536" s="13">
        <v>2</v>
      </c>
      <c r="F536" s="57">
        <v>365148</v>
      </c>
      <c r="G536" s="15">
        <f t="shared" si="8"/>
        <v>730296</v>
      </c>
      <c r="H536" s="19"/>
      <c r="I536" s="19"/>
      <c r="J536" s="19"/>
      <c r="K536" s="19"/>
      <c r="L536" s="19"/>
      <c r="M536" s="19"/>
      <c r="N536" s="19"/>
      <c r="O536" s="19"/>
      <c r="P536" s="19"/>
      <c r="Q536" s="19"/>
      <c r="R536" s="19"/>
      <c r="S536" s="19"/>
      <c r="T536" s="19"/>
      <c r="U536" s="19"/>
      <c r="V536" s="19"/>
      <c r="W536" s="79"/>
      <c r="X536" s="19"/>
      <c r="Y536" s="19"/>
      <c r="Z536" s="158"/>
      <c r="AA536" s="19"/>
      <c r="AB536" s="79">
        <v>302016</v>
      </c>
      <c r="AC536" s="19"/>
      <c r="AD536" s="19"/>
      <c r="AE536" s="19"/>
      <c r="AF536" s="19"/>
      <c r="AG536" s="19"/>
      <c r="AH536" s="19"/>
      <c r="AI536" s="19"/>
      <c r="AJ536" s="19"/>
      <c r="AK536" s="19"/>
      <c r="AL536" s="19"/>
      <c r="AM536" s="19"/>
      <c r="AN536" s="19"/>
      <c r="AO536" s="19"/>
      <c r="AP536" s="19"/>
      <c r="AQ536" s="19"/>
      <c r="AR536" s="111"/>
    </row>
    <row r="537" spans="1:44" s="34" customFormat="1" ht="81" customHeight="1">
      <c r="A537" s="10">
        <v>529</v>
      </c>
      <c r="B537" s="21" t="s">
        <v>833</v>
      </c>
      <c r="C537" s="21" t="s">
        <v>834</v>
      </c>
      <c r="D537" s="12" t="s">
        <v>19</v>
      </c>
      <c r="E537" s="13">
        <v>1</v>
      </c>
      <c r="F537" s="57">
        <v>734337</v>
      </c>
      <c r="G537" s="15">
        <f t="shared" si="8"/>
        <v>734337</v>
      </c>
      <c r="H537" s="19"/>
      <c r="I537" s="19"/>
      <c r="J537" s="19"/>
      <c r="K537" s="19"/>
      <c r="L537" s="19"/>
      <c r="M537" s="19"/>
      <c r="N537" s="19"/>
      <c r="O537" s="19"/>
      <c r="P537" s="19"/>
      <c r="Q537" s="19"/>
      <c r="R537" s="19"/>
      <c r="S537" s="19"/>
      <c r="T537" s="19"/>
      <c r="U537" s="19"/>
      <c r="V537" s="19"/>
      <c r="W537" s="79"/>
      <c r="X537" s="19"/>
      <c r="Y537" s="19"/>
      <c r="Z537" s="158"/>
      <c r="AA537" s="19"/>
      <c r="AB537" s="79">
        <v>711018</v>
      </c>
      <c r="AC537" s="19"/>
      <c r="AD537" s="19"/>
      <c r="AE537" s="19"/>
      <c r="AF537" s="19"/>
      <c r="AG537" s="19"/>
      <c r="AH537" s="19"/>
      <c r="AI537" s="19"/>
      <c r="AJ537" s="19"/>
      <c r="AK537" s="19"/>
      <c r="AL537" s="19"/>
      <c r="AM537" s="19"/>
      <c r="AN537" s="19"/>
      <c r="AO537" s="19"/>
      <c r="AP537" s="19"/>
      <c r="AQ537" s="19"/>
      <c r="AR537" s="111"/>
    </row>
    <row r="538" spans="1:44" s="4" customFormat="1" ht="43.5" customHeight="1">
      <c r="A538" s="10">
        <v>530</v>
      </c>
      <c r="B538" s="21" t="s">
        <v>835</v>
      </c>
      <c r="C538" s="21" t="s">
        <v>835</v>
      </c>
      <c r="D538" s="12" t="s">
        <v>19</v>
      </c>
      <c r="E538" s="13">
        <v>4</v>
      </c>
      <c r="F538" s="57">
        <v>72000</v>
      </c>
      <c r="G538" s="15">
        <f t="shared" si="8"/>
        <v>288000</v>
      </c>
      <c r="H538" s="19"/>
      <c r="I538" s="19"/>
      <c r="J538" s="19"/>
      <c r="K538" s="19"/>
      <c r="L538" s="19"/>
      <c r="M538" s="19"/>
      <c r="N538" s="19"/>
      <c r="O538" s="19"/>
      <c r="P538" s="19"/>
      <c r="Q538" s="19"/>
      <c r="R538" s="19"/>
      <c r="S538" s="19"/>
      <c r="T538" s="19"/>
      <c r="U538" s="19"/>
      <c r="V538" s="19"/>
      <c r="W538" s="79"/>
      <c r="X538" s="19"/>
      <c r="Y538" s="19"/>
      <c r="Z538" s="158"/>
      <c r="AA538" s="19"/>
      <c r="AB538" s="79"/>
      <c r="AC538" s="19"/>
      <c r="AD538" s="19"/>
      <c r="AE538" s="19"/>
      <c r="AF538" s="19"/>
      <c r="AG538" s="19"/>
      <c r="AH538" s="19"/>
      <c r="AI538" s="19"/>
      <c r="AJ538" s="19"/>
      <c r="AK538" s="19"/>
      <c r="AL538" s="19"/>
      <c r="AM538" s="19"/>
      <c r="AN538" s="19"/>
      <c r="AO538" s="19"/>
      <c r="AP538" s="19"/>
      <c r="AQ538" s="19"/>
      <c r="AR538" s="17"/>
    </row>
    <row r="539" spans="1:44" s="34" customFormat="1" ht="51" customHeight="1">
      <c r="A539" s="10">
        <v>531</v>
      </c>
      <c r="B539" s="21" t="s">
        <v>836</v>
      </c>
      <c r="C539" s="21" t="s">
        <v>961</v>
      </c>
      <c r="D539" s="12" t="s">
        <v>19</v>
      </c>
      <c r="E539" s="13">
        <v>1</v>
      </c>
      <c r="F539" s="57">
        <v>78246</v>
      </c>
      <c r="G539" s="15">
        <f t="shared" si="8"/>
        <v>78246</v>
      </c>
      <c r="H539" s="19"/>
      <c r="I539" s="19"/>
      <c r="J539" s="19"/>
      <c r="K539" s="19"/>
      <c r="L539" s="19"/>
      <c r="M539" s="19"/>
      <c r="N539" s="19"/>
      <c r="O539" s="19"/>
      <c r="P539" s="19"/>
      <c r="Q539" s="19"/>
      <c r="R539" s="19"/>
      <c r="S539" s="19"/>
      <c r="T539" s="19"/>
      <c r="U539" s="19"/>
      <c r="V539" s="19"/>
      <c r="W539" s="79"/>
      <c r="X539" s="19"/>
      <c r="Y539" s="19"/>
      <c r="Z539" s="158"/>
      <c r="AA539" s="19"/>
      <c r="AB539" s="79">
        <v>74844</v>
      </c>
      <c r="AC539" s="19"/>
      <c r="AD539" s="19"/>
      <c r="AE539" s="19"/>
      <c r="AF539" s="19"/>
      <c r="AG539" s="19"/>
      <c r="AH539" s="19"/>
      <c r="AI539" s="19"/>
      <c r="AJ539" s="19"/>
      <c r="AK539" s="19"/>
      <c r="AL539" s="19"/>
      <c r="AM539" s="19"/>
      <c r="AN539" s="19"/>
      <c r="AO539" s="19"/>
      <c r="AP539" s="19"/>
      <c r="AQ539" s="19"/>
      <c r="AR539" s="111"/>
    </row>
    <row r="540" spans="1:44" s="34" customFormat="1" ht="54" customHeight="1">
      <c r="A540" s="10">
        <v>532</v>
      </c>
      <c r="B540" s="21" t="s">
        <v>837</v>
      </c>
      <c r="C540" s="21" t="s">
        <v>838</v>
      </c>
      <c r="D540" s="12" t="s">
        <v>19</v>
      </c>
      <c r="E540" s="13">
        <v>1</v>
      </c>
      <c r="F540" s="57">
        <v>78246</v>
      </c>
      <c r="G540" s="15">
        <f t="shared" si="8"/>
        <v>78246</v>
      </c>
      <c r="H540" s="19"/>
      <c r="I540" s="19"/>
      <c r="J540" s="19"/>
      <c r="K540" s="19"/>
      <c r="L540" s="19"/>
      <c r="M540" s="19"/>
      <c r="N540" s="19"/>
      <c r="O540" s="19"/>
      <c r="P540" s="19"/>
      <c r="Q540" s="19"/>
      <c r="R540" s="19"/>
      <c r="S540" s="19"/>
      <c r="T540" s="19"/>
      <c r="U540" s="19"/>
      <c r="V540" s="19"/>
      <c r="W540" s="79"/>
      <c r="X540" s="19"/>
      <c r="Y540" s="19"/>
      <c r="Z540" s="158"/>
      <c r="AA540" s="19"/>
      <c r="AB540" s="79">
        <v>74844</v>
      </c>
      <c r="AC540" s="19"/>
      <c r="AD540" s="19"/>
      <c r="AE540" s="19"/>
      <c r="AF540" s="19"/>
      <c r="AG540" s="19"/>
      <c r="AH540" s="19"/>
      <c r="AI540" s="19"/>
      <c r="AJ540" s="19"/>
      <c r="AK540" s="19"/>
      <c r="AL540" s="19"/>
      <c r="AM540" s="19"/>
      <c r="AN540" s="19"/>
      <c r="AO540" s="19"/>
      <c r="AP540" s="19"/>
      <c r="AQ540" s="19"/>
      <c r="AR540" s="111"/>
    </row>
    <row r="541" spans="1:44" s="34" customFormat="1" ht="52.5" customHeight="1">
      <c r="A541" s="10">
        <v>533</v>
      </c>
      <c r="B541" s="21" t="s">
        <v>839</v>
      </c>
      <c r="C541" s="21" t="s">
        <v>840</v>
      </c>
      <c r="D541" s="12" t="s">
        <v>19</v>
      </c>
      <c r="E541" s="13">
        <v>50</v>
      </c>
      <c r="F541" s="57">
        <v>51380</v>
      </c>
      <c r="G541" s="15">
        <f t="shared" si="8"/>
        <v>2569000</v>
      </c>
      <c r="H541" s="19"/>
      <c r="I541" s="19"/>
      <c r="J541" s="19"/>
      <c r="K541" s="19"/>
      <c r="L541" s="19"/>
      <c r="M541" s="19"/>
      <c r="N541" s="19"/>
      <c r="O541" s="19"/>
      <c r="P541" s="19"/>
      <c r="Q541" s="19"/>
      <c r="R541" s="19"/>
      <c r="S541" s="19"/>
      <c r="T541" s="19"/>
      <c r="U541" s="19"/>
      <c r="V541" s="19"/>
      <c r="W541" s="79"/>
      <c r="X541" s="19"/>
      <c r="Y541" s="19"/>
      <c r="Z541" s="158"/>
      <c r="AA541" s="19"/>
      <c r="AB541" s="79">
        <v>44900</v>
      </c>
      <c r="AC541" s="19"/>
      <c r="AD541" s="19"/>
      <c r="AE541" s="19"/>
      <c r="AF541" s="19"/>
      <c r="AG541" s="19"/>
      <c r="AH541" s="19"/>
      <c r="AI541" s="19"/>
      <c r="AJ541" s="19"/>
      <c r="AK541" s="19"/>
      <c r="AL541" s="19"/>
      <c r="AM541" s="19"/>
      <c r="AN541" s="19"/>
      <c r="AO541" s="19"/>
      <c r="AP541" s="19"/>
      <c r="AQ541" s="19"/>
      <c r="AR541" s="111"/>
    </row>
    <row r="542" spans="1:44" s="34" customFormat="1" ht="45.75" customHeight="1">
      <c r="A542" s="10">
        <v>534</v>
      </c>
      <c r="B542" s="21" t="s">
        <v>841</v>
      </c>
      <c r="C542" s="21" t="s">
        <v>842</v>
      </c>
      <c r="D542" s="12" t="s">
        <v>19</v>
      </c>
      <c r="E542" s="13">
        <v>50</v>
      </c>
      <c r="F542" s="57">
        <v>51380</v>
      </c>
      <c r="G542" s="15">
        <f t="shared" si="8"/>
        <v>2569000</v>
      </c>
      <c r="H542" s="19"/>
      <c r="I542" s="19"/>
      <c r="J542" s="19"/>
      <c r="K542" s="19"/>
      <c r="L542" s="19"/>
      <c r="M542" s="19"/>
      <c r="N542" s="19"/>
      <c r="O542" s="19"/>
      <c r="P542" s="19"/>
      <c r="Q542" s="19"/>
      <c r="R542" s="19"/>
      <c r="S542" s="19"/>
      <c r="T542" s="19"/>
      <c r="U542" s="19"/>
      <c r="V542" s="19"/>
      <c r="W542" s="79"/>
      <c r="X542" s="19"/>
      <c r="Y542" s="19"/>
      <c r="Z542" s="158"/>
      <c r="AA542" s="19"/>
      <c r="AB542" s="79">
        <v>44900</v>
      </c>
      <c r="AC542" s="19"/>
      <c r="AD542" s="19"/>
      <c r="AE542" s="19"/>
      <c r="AF542" s="19"/>
      <c r="AG542" s="19"/>
      <c r="AH542" s="19"/>
      <c r="AI542" s="19"/>
      <c r="AJ542" s="19"/>
      <c r="AK542" s="19"/>
      <c r="AL542" s="19"/>
      <c r="AM542" s="19"/>
      <c r="AN542" s="19"/>
      <c r="AO542" s="19"/>
      <c r="AP542" s="19"/>
      <c r="AQ542" s="19"/>
      <c r="AR542" s="111"/>
    </row>
    <row r="543" spans="1:44" s="34" customFormat="1" ht="38.25" customHeight="1">
      <c r="A543" s="10">
        <v>535</v>
      </c>
      <c r="B543" s="21" t="s">
        <v>843</v>
      </c>
      <c r="C543" s="21" t="s">
        <v>844</v>
      </c>
      <c r="D543" s="12" t="s">
        <v>19</v>
      </c>
      <c r="E543" s="13">
        <v>50</v>
      </c>
      <c r="F543" s="57">
        <v>51380</v>
      </c>
      <c r="G543" s="15">
        <f t="shared" si="8"/>
        <v>2569000</v>
      </c>
      <c r="H543" s="19"/>
      <c r="I543" s="19"/>
      <c r="J543" s="19"/>
      <c r="K543" s="19"/>
      <c r="L543" s="19"/>
      <c r="M543" s="19"/>
      <c r="N543" s="19"/>
      <c r="O543" s="19"/>
      <c r="P543" s="19"/>
      <c r="Q543" s="19"/>
      <c r="R543" s="19"/>
      <c r="S543" s="19"/>
      <c r="T543" s="19"/>
      <c r="U543" s="19"/>
      <c r="V543" s="19"/>
      <c r="W543" s="79"/>
      <c r="X543" s="19"/>
      <c r="Y543" s="19"/>
      <c r="Z543" s="158"/>
      <c r="AA543" s="19"/>
      <c r="AB543" s="79">
        <v>44900</v>
      </c>
      <c r="AC543" s="19"/>
      <c r="AD543" s="19"/>
      <c r="AE543" s="19"/>
      <c r="AF543" s="19"/>
      <c r="AG543" s="19"/>
      <c r="AH543" s="19"/>
      <c r="AI543" s="19"/>
      <c r="AJ543" s="19"/>
      <c r="AK543" s="19"/>
      <c r="AL543" s="19"/>
      <c r="AM543" s="19"/>
      <c r="AN543" s="19"/>
      <c r="AO543" s="19"/>
      <c r="AP543" s="19"/>
      <c r="AQ543" s="19"/>
      <c r="AR543" s="111"/>
    </row>
    <row r="544" spans="1:44" s="34" customFormat="1" ht="43.5" customHeight="1">
      <c r="A544" s="10">
        <v>536</v>
      </c>
      <c r="B544" s="21" t="s">
        <v>845</v>
      </c>
      <c r="C544" s="21" t="s">
        <v>846</v>
      </c>
      <c r="D544" s="12" t="s">
        <v>19</v>
      </c>
      <c r="E544" s="13">
        <v>100</v>
      </c>
      <c r="F544" s="57">
        <v>2083</v>
      </c>
      <c r="G544" s="15">
        <f t="shared" si="8"/>
        <v>208300</v>
      </c>
      <c r="H544" s="19"/>
      <c r="I544" s="19"/>
      <c r="J544" s="19"/>
      <c r="K544" s="19"/>
      <c r="L544" s="19"/>
      <c r="M544" s="19"/>
      <c r="N544" s="19"/>
      <c r="O544" s="19"/>
      <c r="P544" s="19"/>
      <c r="Q544" s="19"/>
      <c r="R544" s="19"/>
      <c r="S544" s="19"/>
      <c r="T544" s="19"/>
      <c r="U544" s="19"/>
      <c r="V544" s="19"/>
      <c r="W544" s="79"/>
      <c r="X544" s="19"/>
      <c r="Y544" s="19"/>
      <c r="Z544" s="158"/>
      <c r="AA544" s="19"/>
      <c r="AB544" s="79">
        <v>1940</v>
      </c>
      <c r="AC544" s="19"/>
      <c r="AD544" s="19"/>
      <c r="AE544" s="19"/>
      <c r="AF544" s="19"/>
      <c r="AG544" s="19"/>
      <c r="AH544" s="19"/>
      <c r="AI544" s="19"/>
      <c r="AJ544" s="19"/>
      <c r="AK544" s="19"/>
      <c r="AL544" s="19"/>
      <c r="AM544" s="19"/>
      <c r="AN544" s="19"/>
      <c r="AO544" s="19"/>
      <c r="AP544" s="19"/>
      <c r="AQ544" s="19"/>
      <c r="AR544" s="111"/>
    </row>
    <row r="545" spans="1:44" s="34" customFormat="1" ht="59.25" customHeight="1">
      <c r="A545" s="10">
        <v>537</v>
      </c>
      <c r="B545" s="21" t="s">
        <v>847</v>
      </c>
      <c r="C545" s="21" t="s">
        <v>848</v>
      </c>
      <c r="D545" s="12" t="s">
        <v>19</v>
      </c>
      <c r="E545" s="13">
        <v>10</v>
      </c>
      <c r="F545" s="57">
        <v>31614</v>
      </c>
      <c r="G545" s="15">
        <f t="shared" si="8"/>
        <v>316140</v>
      </c>
      <c r="H545" s="19"/>
      <c r="I545" s="19"/>
      <c r="J545" s="19"/>
      <c r="K545" s="19"/>
      <c r="L545" s="19"/>
      <c r="M545" s="19"/>
      <c r="N545" s="19"/>
      <c r="O545" s="19"/>
      <c r="P545" s="19"/>
      <c r="Q545" s="19"/>
      <c r="R545" s="19"/>
      <c r="S545" s="19"/>
      <c r="T545" s="19"/>
      <c r="U545" s="19"/>
      <c r="V545" s="19"/>
      <c r="W545" s="79"/>
      <c r="X545" s="19"/>
      <c r="Y545" s="19"/>
      <c r="Z545" s="158"/>
      <c r="AA545" s="19"/>
      <c r="AB545" s="79">
        <v>26000</v>
      </c>
      <c r="AC545" s="19"/>
      <c r="AD545" s="19"/>
      <c r="AE545" s="19"/>
      <c r="AF545" s="19"/>
      <c r="AG545" s="19"/>
      <c r="AH545" s="19"/>
      <c r="AI545" s="19"/>
      <c r="AJ545" s="19"/>
      <c r="AK545" s="19"/>
      <c r="AL545" s="19"/>
      <c r="AM545" s="19"/>
      <c r="AN545" s="19"/>
      <c r="AO545" s="19"/>
      <c r="AP545" s="19"/>
      <c r="AQ545" s="19"/>
      <c r="AR545" s="111"/>
    </row>
    <row r="546" spans="1:44" s="34" customFormat="1" ht="58.5" customHeight="1">
      <c r="A546" s="10">
        <v>538</v>
      </c>
      <c r="B546" s="21" t="s">
        <v>849</v>
      </c>
      <c r="C546" s="21" t="s">
        <v>850</v>
      </c>
      <c r="D546" s="12" t="s">
        <v>19</v>
      </c>
      <c r="E546" s="13">
        <v>10</v>
      </c>
      <c r="F546" s="57">
        <v>31614</v>
      </c>
      <c r="G546" s="15">
        <f t="shared" si="8"/>
        <v>316140</v>
      </c>
      <c r="H546" s="19"/>
      <c r="I546" s="19"/>
      <c r="J546" s="19"/>
      <c r="K546" s="19"/>
      <c r="L546" s="19"/>
      <c r="M546" s="19"/>
      <c r="N546" s="19"/>
      <c r="O546" s="19"/>
      <c r="P546" s="19"/>
      <c r="Q546" s="19"/>
      <c r="R546" s="19"/>
      <c r="S546" s="19"/>
      <c r="T546" s="19"/>
      <c r="U546" s="19"/>
      <c r="V546" s="19"/>
      <c r="W546" s="79"/>
      <c r="X546" s="19"/>
      <c r="Y546" s="19"/>
      <c r="Z546" s="158"/>
      <c r="AA546" s="19"/>
      <c r="AB546" s="79">
        <v>26000</v>
      </c>
      <c r="AC546" s="19"/>
      <c r="AD546" s="19"/>
      <c r="AE546" s="19"/>
      <c r="AF546" s="19"/>
      <c r="AG546" s="19"/>
      <c r="AH546" s="19"/>
      <c r="AI546" s="19"/>
      <c r="AJ546" s="19"/>
      <c r="AK546" s="19"/>
      <c r="AL546" s="19"/>
      <c r="AM546" s="19"/>
      <c r="AN546" s="19"/>
      <c r="AO546" s="19"/>
      <c r="AP546" s="19"/>
      <c r="AQ546" s="19"/>
      <c r="AR546" s="111"/>
    </row>
    <row r="547" spans="1:44" s="34" customFormat="1" ht="57" customHeight="1">
      <c r="A547" s="10">
        <v>539</v>
      </c>
      <c r="B547" s="21" t="s">
        <v>851</v>
      </c>
      <c r="C547" s="21" t="s">
        <v>852</v>
      </c>
      <c r="D547" s="12" t="s">
        <v>19</v>
      </c>
      <c r="E547" s="13">
        <v>1</v>
      </c>
      <c r="F547" s="57">
        <v>207207</v>
      </c>
      <c r="G547" s="15">
        <f t="shared" si="8"/>
        <v>207207</v>
      </c>
      <c r="H547" s="19"/>
      <c r="I547" s="19"/>
      <c r="J547" s="19"/>
      <c r="K547" s="19"/>
      <c r="L547" s="19"/>
      <c r="M547" s="19"/>
      <c r="N547" s="19"/>
      <c r="O547" s="19"/>
      <c r="P547" s="19"/>
      <c r="Q547" s="19"/>
      <c r="R547" s="19"/>
      <c r="S547" s="19"/>
      <c r="T547" s="19"/>
      <c r="U547" s="19"/>
      <c r="V547" s="19"/>
      <c r="W547" s="79"/>
      <c r="X547" s="19"/>
      <c r="Y547" s="19"/>
      <c r="Z547" s="158"/>
      <c r="AA547" s="19"/>
      <c r="AB547" s="79">
        <v>198198</v>
      </c>
      <c r="AC547" s="19"/>
      <c r="AD547" s="19"/>
      <c r="AE547" s="19"/>
      <c r="AF547" s="19"/>
      <c r="AG547" s="19"/>
      <c r="AH547" s="19"/>
      <c r="AI547" s="19"/>
      <c r="AJ547" s="19"/>
      <c r="AK547" s="19"/>
      <c r="AL547" s="19"/>
      <c r="AM547" s="19"/>
      <c r="AN547" s="19"/>
      <c r="AO547" s="19"/>
      <c r="AP547" s="19"/>
      <c r="AQ547" s="19"/>
      <c r="AR547" s="111"/>
    </row>
    <row r="548" spans="1:44" s="34" customFormat="1" ht="60.75" customHeight="1">
      <c r="A548" s="10">
        <v>540</v>
      </c>
      <c r="B548" s="21" t="s">
        <v>853</v>
      </c>
      <c r="C548" s="21" t="s">
        <v>854</v>
      </c>
      <c r="D548" s="12" t="s">
        <v>19</v>
      </c>
      <c r="E548" s="13">
        <v>1</v>
      </c>
      <c r="F548" s="57">
        <v>202860</v>
      </c>
      <c r="G548" s="15">
        <f t="shared" si="8"/>
        <v>202860</v>
      </c>
      <c r="H548" s="19"/>
      <c r="I548" s="19"/>
      <c r="J548" s="19"/>
      <c r="K548" s="19"/>
      <c r="L548" s="19"/>
      <c r="M548" s="19"/>
      <c r="N548" s="19"/>
      <c r="O548" s="19"/>
      <c r="P548" s="19"/>
      <c r="Q548" s="19"/>
      <c r="R548" s="19"/>
      <c r="S548" s="19"/>
      <c r="T548" s="19"/>
      <c r="U548" s="19"/>
      <c r="V548" s="19"/>
      <c r="W548" s="79"/>
      <c r="X548" s="19"/>
      <c r="Y548" s="19"/>
      <c r="Z548" s="158"/>
      <c r="AA548" s="19"/>
      <c r="AB548" s="79">
        <v>194040</v>
      </c>
      <c r="AC548" s="19"/>
      <c r="AD548" s="19"/>
      <c r="AE548" s="19"/>
      <c r="AF548" s="19"/>
      <c r="AG548" s="19"/>
      <c r="AH548" s="19"/>
      <c r="AI548" s="19"/>
      <c r="AJ548" s="19"/>
      <c r="AK548" s="19"/>
      <c r="AL548" s="19"/>
      <c r="AM548" s="19"/>
      <c r="AN548" s="19"/>
      <c r="AO548" s="19"/>
      <c r="AP548" s="19"/>
      <c r="AQ548" s="19"/>
      <c r="AR548" s="111"/>
    </row>
    <row r="549" spans="1:44" s="34" customFormat="1" ht="61.5" customHeight="1">
      <c r="A549" s="10">
        <v>541</v>
      </c>
      <c r="B549" s="21" t="s">
        <v>855</v>
      </c>
      <c r="C549" s="21" t="s">
        <v>856</v>
      </c>
      <c r="D549" s="12" t="s">
        <v>19</v>
      </c>
      <c r="E549" s="13">
        <v>1</v>
      </c>
      <c r="F549" s="57">
        <v>202860</v>
      </c>
      <c r="G549" s="15">
        <f t="shared" si="8"/>
        <v>202860</v>
      </c>
      <c r="H549" s="19"/>
      <c r="I549" s="19"/>
      <c r="J549" s="19"/>
      <c r="K549" s="19"/>
      <c r="L549" s="19"/>
      <c r="M549" s="19"/>
      <c r="N549" s="19"/>
      <c r="O549" s="19"/>
      <c r="P549" s="19"/>
      <c r="Q549" s="19"/>
      <c r="R549" s="19"/>
      <c r="S549" s="19"/>
      <c r="T549" s="19"/>
      <c r="U549" s="19"/>
      <c r="V549" s="19"/>
      <c r="W549" s="79"/>
      <c r="X549" s="19"/>
      <c r="Y549" s="19"/>
      <c r="Z549" s="158"/>
      <c r="AA549" s="19"/>
      <c r="AB549" s="79">
        <v>194040</v>
      </c>
      <c r="AC549" s="19"/>
      <c r="AD549" s="19"/>
      <c r="AE549" s="19"/>
      <c r="AF549" s="19"/>
      <c r="AG549" s="19"/>
      <c r="AH549" s="19"/>
      <c r="AI549" s="19"/>
      <c r="AJ549" s="19"/>
      <c r="AK549" s="19"/>
      <c r="AL549" s="19"/>
      <c r="AM549" s="19"/>
      <c r="AN549" s="19"/>
      <c r="AO549" s="19"/>
      <c r="AP549" s="19"/>
      <c r="AQ549" s="19"/>
      <c r="AR549" s="111"/>
    </row>
    <row r="550" spans="1:44" s="4" customFormat="1" ht="43.5" customHeight="1">
      <c r="A550" s="10">
        <v>542</v>
      </c>
      <c r="B550" s="21" t="s">
        <v>857</v>
      </c>
      <c r="C550" s="21" t="s">
        <v>858</v>
      </c>
      <c r="D550" s="12" t="s">
        <v>19</v>
      </c>
      <c r="E550" s="13">
        <v>1</v>
      </c>
      <c r="F550" s="57">
        <v>350000</v>
      </c>
      <c r="G550" s="15">
        <f t="shared" si="8"/>
        <v>350000</v>
      </c>
      <c r="H550" s="19"/>
      <c r="I550" s="19"/>
      <c r="J550" s="19"/>
      <c r="K550" s="19"/>
      <c r="L550" s="19"/>
      <c r="M550" s="19"/>
      <c r="N550" s="19"/>
      <c r="O550" s="19"/>
      <c r="P550" s="19"/>
      <c r="Q550" s="19"/>
      <c r="R550" s="19"/>
      <c r="S550" s="19"/>
      <c r="T550" s="19"/>
      <c r="U550" s="19"/>
      <c r="V550" s="19"/>
      <c r="W550" s="79"/>
      <c r="X550" s="19"/>
      <c r="Y550" s="19"/>
      <c r="Z550" s="158"/>
      <c r="AA550" s="19"/>
      <c r="AB550" s="79"/>
      <c r="AC550" s="19"/>
      <c r="AD550" s="19"/>
      <c r="AE550" s="19"/>
      <c r="AF550" s="19"/>
      <c r="AG550" s="19"/>
      <c r="AH550" s="19"/>
      <c r="AI550" s="19"/>
      <c r="AJ550" s="19"/>
      <c r="AK550" s="19"/>
      <c r="AL550" s="19"/>
      <c r="AM550" s="19"/>
      <c r="AN550" s="19"/>
      <c r="AO550" s="19"/>
      <c r="AP550" s="19"/>
      <c r="AQ550" s="19"/>
      <c r="AR550" s="17"/>
    </row>
    <row r="551" spans="1:44" s="34" customFormat="1" ht="77.25" customHeight="1">
      <c r="A551" s="10">
        <v>543</v>
      </c>
      <c r="B551" s="21" t="s">
        <v>859</v>
      </c>
      <c r="C551" s="21" t="s">
        <v>860</v>
      </c>
      <c r="D551" s="12" t="s">
        <v>19</v>
      </c>
      <c r="E551" s="13">
        <v>8</v>
      </c>
      <c r="F551" s="57">
        <v>80000</v>
      </c>
      <c r="G551" s="15">
        <f t="shared" si="8"/>
        <v>640000</v>
      </c>
      <c r="H551" s="19"/>
      <c r="I551" s="19"/>
      <c r="J551" s="19"/>
      <c r="K551" s="19"/>
      <c r="L551" s="19"/>
      <c r="M551" s="19"/>
      <c r="N551" s="19"/>
      <c r="O551" s="19"/>
      <c r="P551" s="19"/>
      <c r="Q551" s="19"/>
      <c r="R551" s="19"/>
      <c r="S551" s="19"/>
      <c r="T551" s="19"/>
      <c r="U551" s="19"/>
      <c r="V551" s="19"/>
      <c r="W551" s="79">
        <v>79980</v>
      </c>
      <c r="X551" s="19"/>
      <c r="Y551" s="19"/>
      <c r="Z551" s="158"/>
      <c r="AA551" s="19"/>
      <c r="AB551" s="79"/>
      <c r="AC551" s="19"/>
      <c r="AD551" s="19"/>
      <c r="AE551" s="19"/>
      <c r="AF551" s="19"/>
      <c r="AG551" s="19"/>
      <c r="AH551" s="19"/>
      <c r="AI551" s="19"/>
      <c r="AJ551" s="19"/>
      <c r="AK551" s="19"/>
      <c r="AL551" s="19"/>
      <c r="AM551" s="19"/>
      <c r="AN551" s="19"/>
      <c r="AO551" s="19"/>
      <c r="AP551" s="19"/>
      <c r="AQ551" s="19"/>
      <c r="AR551" s="111"/>
    </row>
    <row r="552" spans="1:44" s="34" customFormat="1" ht="65.25" customHeight="1">
      <c r="A552" s="10">
        <v>544</v>
      </c>
      <c r="B552" s="21" t="s">
        <v>861</v>
      </c>
      <c r="C552" s="21" t="s">
        <v>862</v>
      </c>
      <c r="D552" s="12" t="s">
        <v>19</v>
      </c>
      <c r="E552" s="13">
        <v>16</v>
      </c>
      <c r="F552" s="57">
        <v>10000</v>
      </c>
      <c r="G552" s="15">
        <f t="shared" si="8"/>
        <v>160000</v>
      </c>
      <c r="H552" s="19"/>
      <c r="I552" s="19"/>
      <c r="J552" s="19"/>
      <c r="K552" s="19"/>
      <c r="L552" s="19"/>
      <c r="M552" s="19"/>
      <c r="N552" s="19"/>
      <c r="O552" s="19"/>
      <c r="P552" s="19"/>
      <c r="Q552" s="19"/>
      <c r="R552" s="19"/>
      <c r="S552" s="19"/>
      <c r="T552" s="19"/>
      <c r="U552" s="19"/>
      <c r="V552" s="19"/>
      <c r="W552" s="79">
        <v>9980</v>
      </c>
      <c r="X552" s="19"/>
      <c r="Y552" s="19"/>
      <c r="Z552" s="158"/>
      <c r="AA552" s="19"/>
      <c r="AB552" s="79"/>
      <c r="AC552" s="19"/>
      <c r="AD552" s="19"/>
      <c r="AE552" s="19"/>
      <c r="AF552" s="19"/>
      <c r="AG552" s="19"/>
      <c r="AH552" s="19"/>
      <c r="AI552" s="19"/>
      <c r="AJ552" s="19"/>
      <c r="AK552" s="19"/>
      <c r="AL552" s="19"/>
      <c r="AM552" s="19"/>
      <c r="AN552" s="19"/>
      <c r="AO552" s="19"/>
      <c r="AP552" s="19"/>
      <c r="AQ552" s="19"/>
      <c r="AR552" s="111"/>
    </row>
    <row r="553" spans="1:44" s="34" customFormat="1" ht="87" customHeight="1">
      <c r="A553" s="10">
        <v>545</v>
      </c>
      <c r="B553" s="21" t="s">
        <v>863</v>
      </c>
      <c r="C553" s="21" t="s">
        <v>864</v>
      </c>
      <c r="D553" s="12" t="s">
        <v>19</v>
      </c>
      <c r="E553" s="13">
        <v>16</v>
      </c>
      <c r="F553" s="57">
        <v>8000</v>
      </c>
      <c r="G553" s="15">
        <f t="shared" si="8"/>
        <v>128000</v>
      </c>
      <c r="H553" s="19"/>
      <c r="I553" s="19"/>
      <c r="J553" s="19"/>
      <c r="K553" s="19"/>
      <c r="L553" s="19"/>
      <c r="M553" s="19"/>
      <c r="N553" s="19"/>
      <c r="O553" s="19"/>
      <c r="P553" s="19"/>
      <c r="Q553" s="19"/>
      <c r="R553" s="19"/>
      <c r="S553" s="19"/>
      <c r="T553" s="19"/>
      <c r="U553" s="19"/>
      <c r="V553" s="19"/>
      <c r="W553" s="79">
        <v>7980</v>
      </c>
      <c r="X553" s="19"/>
      <c r="Y553" s="19"/>
      <c r="Z553" s="158"/>
      <c r="AA553" s="19"/>
      <c r="AB553" s="79"/>
      <c r="AC553" s="19"/>
      <c r="AD553" s="19"/>
      <c r="AE553" s="19"/>
      <c r="AF553" s="19"/>
      <c r="AG553" s="19"/>
      <c r="AH553" s="19"/>
      <c r="AI553" s="19"/>
      <c r="AJ553" s="19"/>
      <c r="AK553" s="19"/>
      <c r="AL553" s="19"/>
      <c r="AM553" s="19"/>
      <c r="AN553" s="19"/>
      <c r="AO553" s="19"/>
      <c r="AP553" s="19"/>
      <c r="AQ553" s="19"/>
      <c r="AR553" s="111"/>
    </row>
    <row r="554" spans="1:44" s="34" customFormat="1" ht="70.5" customHeight="1">
      <c r="A554" s="10">
        <v>546</v>
      </c>
      <c r="B554" s="21" t="s">
        <v>865</v>
      </c>
      <c r="C554" s="21" t="s">
        <v>866</v>
      </c>
      <c r="D554" s="12" t="s">
        <v>19</v>
      </c>
      <c r="E554" s="13">
        <v>8</v>
      </c>
      <c r="F554" s="57">
        <v>5000</v>
      </c>
      <c r="G554" s="15">
        <f t="shared" si="8"/>
        <v>40000</v>
      </c>
      <c r="H554" s="19"/>
      <c r="I554" s="19"/>
      <c r="J554" s="19"/>
      <c r="K554" s="19"/>
      <c r="L554" s="19"/>
      <c r="M554" s="19"/>
      <c r="N554" s="19"/>
      <c r="O554" s="19"/>
      <c r="P554" s="19"/>
      <c r="Q554" s="19"/>
      <c r="R554" s="19"/>
      <c r="S554" s="19"/>
      <c r="T554" s="19"/>
      <c r="U554" s="19"/>
      <c r="V554" s="19"/>
      <c r="W554" s="79">
        <v>4980</v>
      </c>
      <c r="X554" s="19"/>
      <c r="Y554" s="19"/>
      <c r="Z554" s="158"/>
      <c r="AA554" s="19"/>
      <c r="AB554" s="79"/>
      <c r="AC554" s="19"/>
      <c r="AD554" s="19"/>
      <c r="AE554" s="19"/>
      <c r="AF554" s="19"/>
      <c r="AG554" s="19"/>
      <c r="AH554" s="19"/>
      <c r="AI554" s="19"/>
      <c r="AJ554" s="19"/>
      <c r="AK554" s="19"/>
      <c r="AL554" s="19"/>
      <c r="AM554" s="19"/>
      <c r="AN554" s="19"/>
      <c r="AO554" s="19"/>
      <c r="AP554" s="19"/>
      <c r="AQ554" s="19"/>
      <c r="AR554" s="111"/>
    </row>
    <row r="555" spans="1:44" s="4" customFormat="1" ht="58.5" customHeight="1">
      <c r="A555" s="10">
        <v>547</v>
      </c>
      <c r="B555" s="11" t="s">
        <v>915</v>
      </c>
      <c r="C555" s="11" t="s">
        <v>916</v>
      </c>
      <c r="D555" s="12" t="s">
        <v>19</v>
      </c>
      <c r="E555" s="13">
        <v>12</v>
      </c>
      <c r="F555" s="57">
        <v>14376</v>
      </c>
      <c r="G555" s="15">
        <f t="shared" si="8"/>
        <v>172512</v>
      </c>
      <c r="H555" s="19"/>
      <c r="I555" s="19"/>
      <c r="J555" s="19"/>
      <c r="K555" s="19"/>
      <c r="L555" s="19"/>
      <c r="M555" s="19"/>
      <c r="N555" s="19"/>
      <c r="O555" s="19"/>
      <c r="P555" s="19"/>
      <c r="Q555" s="19"/>
      <c r="R555" s="19"/>
      <c r="S555" s="19"/>
      <c r="T555" s="19"/>
      <c r="U555" s="19"/>
      <c r="V555" s="19"/>
      <c r="W555" s="79"/>
      <c r="X555" s="19"/>
      <c r="Y555" s="19"/>
      <c r="Z555" s="158"/>
      <c r="AA555" s="19"/>
      <c r="AB555" s="79"/>
      <c r="AC555" s="19"/>
      <c r="AD555" s="19"/>
      <c r="AE555" s="19"/>
      <c r="AF555" s="19"/>
      <c r="AG555" s="19"/>
      <c r="AH555" s="19"/>
      <c r="AI555" s="19"/>
      <c r="AJ555" s="19"/>
      <c r="AK555" s="19"/>
      <c r="AL555" s="19"/>
      <c r="AM555" s="19"/>
      <c r="AN555" s="19"/>
      <c r="AO555" s="19"/>
      <c r="AP555" s="19"/>
      <c r="AQ555" s="19"/>
      <c r="AR555" s="17"/>
    </row>
    <row r="556" spans="1:44" s="4" customFormat="1" ht="43.5" customHeight="1">
      <c r="A556" s="10">
        <v>548</v>
      </c>
      <c r="B556" s="21" t="s">
        <v>867</v>
      </c>
      <c r="C556" s="21" t="s">
        <v>868</v>
      </c>
      <c r="D556" s="12" t="s">
        <v>19</v>
      </c>
      <c r="E556" s="13">
        <v>24</v>
      </c>
      <c r="F556" s="57">
        <v>2100</v>
      </c>
      <c r="G556" s="15">
        <f t="shared" si="8"/>
        <v>50400</v>
      </c>
      <c r="H556" s="19"/>
      <c r="I556" s="19"/>
      <c r="J556" s="19"/>
      <c r="K556" s="19"/>
      <c r="L556" s="19"/>
      <c r="M556" s="19"/>
      <c r="N556" s="19"/>
      <c r="O556" s="19"/>
      <c r="P556" s="19"/>
      <c r="Q556" s="19"/>
      <c r="R556" s="19"/>
      <c r="S556" s="19"/>
      <c r="T556" s="19"/>
      <c r="U556" s="19"/>
      <c r="V556" s="19"/>
      <c r="W556" s="79"/>
      <c r="X556" s="19"/>
      <c r="Y556" s="19"/>
      <c r="Z556" s="158"/>
      <c r="AA556" s="19"/>
      <c r="AB556" s="79"/>
      <c r="AC556" s="19"/>
      <c r="AD556" s="19"/>
      <c r="AE556" s="19"/>
      <c r="AF556" s="19"/>
      <c r="AG556" s="19"/>
      <c r="AH556" s="19"/>
      <c r="AI556" s="19"/>
      <c r="AJ556" s="19"/>
      <c r="AK556" s="19"/>
      <c r="AL556" s="19"/>
      <c r="AM556" s="19"/>
      <c r="AN556" s="19"/>
      <c r="AO556" s="19"/>
      <c r="AP556" s="19"/>
      <c r="AQ556" s="19"/>
      <c r="AR556" s="17"/>
    </row>
    <row r="557" spans="1:44" s="4" customFormat="1" ht="43.5" customHeight="1">
      <c r="A557" s="10">
        <v>549</v>
      </c>
      <c r="B557" s="21" t="s">
        <v>869</v>
      </c>
      <c r="C557" s="21" t="s">
        <v>870</v>
      </c>
      <c r="D557" s="12" t="s">
        <v>19</v>
      </c>
      <c r="E557" s="13">
        <v>6</v>
      </c>
      <c r="F557" s="57">
        <v>2000</v>
      </c>
      <c r="G557" s="15">
        <f t="shared" si="8"/>
        <v>12000</v>
      </c>
      <c r="H557" s="19"/>
      <c r="I557" s="19"/>
      <c r="J557" s="19"/>
      <c r="K557" s="19"/>
      <c r="L557" s="19"/>
      <c r="M557" s="19"/>
      <c r="N557" s="19"/>
      <c r="O557" s="19"/>
      <c r="P557" s="19"/>
      <c r="Q557" s="19"/>
      <c r="R557" s="19"/>
      <c r="S557" s="19"/>
      <c r="T557" s="19"/>
      <c r="U557" s="19"/>
      <c r="V557" s="19"/>
      <c r="W557" s="79"/>
      <c r="X557" s="19"/>
      <c r="Y557" s="19"/>
      <c r="Z557" s="158"/>
      <c r="AA557" s="19"/>
      <c r="AB557" s="79"/>
      <c r="AC557" s="19"/>
      <c r="AD557" s="19"/>
      <c r="AE557" s="19"/>
      <c r="AF557" s="19"/>
      <c r="AG557" s="19"/>
      <c r="AH557" s="19"/>
      <c r="AI557" s="19"/>
      <c r="AJ557" s="19"/>
      <c r="AK557" s="19"/>
      <c r="AL557" s="19"/>
      <c r="AM557" s="19"/>
      <c r="AN557" s="19"/>
      <c r="AO557" s="19"/>
      <c r="AP557" s="19"/>
      <c r="AQ557" s="19"/>
      <c r="AR557" s="17"/>
    </row>
    <row r="558" spans="1:44" s="4" customFormat="1" ht="43.5" customHeight="1">
      <c r="A558" s="10">
        <v>550</v>
      </c>
      <c r="B558" s="104" t="s">
        <v>871</v>
      </c>
      <c r="C558" s="112" t="s">
        <v>872</v>
      </c>
      <c r="D558" s="88" t="s">
        <v>19</v>
      </c>
      <c r="E558" s="13">
        <v>3</v>
      </c>
      <c r="F558" s="57">
        <v>40750</v>
      </c>
      <c r="G558" s="15">
        <f t="shared" si="8"/>
        <v>122250</v>
      </c>
      <c r="H558" s="19"/>
      <c r="I558" s="19"/>
      <c r="J558" s="19"/>
      <c r="K558" s="19"/>
      <c r="L558" s="19"/>
      <c r="M558" s="19"/>
      <c r="N558" s="19"/>
      <c r="O558" s="19"/>
      <c r="P558" s="19"/>
      <c r="Q558" s="19"/>
      <c r="R558" s="19"/>
      <c r="S558" s="19"/>
      <c r="T558" s="19"/>
      <c r="U558" s="19"/>
      <c r="V558" s="19"/>
      <c r="W558" s="79"/>
      <c r="X558" s="19"/>
      <c r="Y558" s="19"/>
      <c r="Z558" s="158"/>
      <c r="AA558" s="19"/>
      <c r="AB558" s="79"/>
      <c r="AC558" s="19"/>
      <c r="AD558" s="19"/>
      <c r="AE558" s="19"/>
      <c r="AF558" s="19"/>
      <c r="AG558" s="19"/>
      <c r="AH558" s="19"/>
      <c r="AI558" s="19"/>
      <c r="AJ558" s="19"/>
      <c r="AK558" s="19"/>
      <c r="AL558" s="19"/>
      <c r="AM558" s="19"/>
      <c r="AN558" s="19"/>
      <c r="AO558" s="19"/>
      <c r="AP558" s="19"/>
      <c r="AQ558" s="19"/>
      <c r="AR558" s="17"/>
    </row>
    <row r="559" spans="1:44" s="4" customFormat="1" ht="43.5" customHeight="1">
      <c r="A559" s="10">
        <v>551</v>
      </c>
      <c r="B559" s="112" t="s">
        <v>873</v>
      </c>
      <c r="C559" s="112" t="s">
        <v>874</v>
      </c>
      <c r="D559" s="88" t="s">
        <v>19</v>
      </c>
      <c r="E559" s="13">
        <v>6</v>
      </c>
      <c r="F559" s="57">
        <v>304</v>
      </c>
      <c r="G559" s="15">
        <f t="shared" si="8"/>
        <v>1824</v>
      </c>
      <c r="H559" s="19"/>
      <c r="I559" s="19"/>
      <c r="J559" s="19"/>
      <c r="K559" s="19"/>
      <c r="L559" s="19"/>
      <c r="M559" s="19"/>
      <c r="N559" s="19"/>
      <c r="O559" s="19"/>
      <c r="P559" s="19"/>
      <c r="Q559" s="19"/>
      <c r="R559" s="19"/>
      <c r="S559" s="19"/>
      <c r="T559" s="19"/>
      <c r="U559" s="19"/>
      <c r="V559" s="19"/>
      <c r="W559" s="79"/>
      <c r="X559" s="19"/>
      <c r="Y559" s="19"/>
      <c r="Z559" s="158"/>
      <c r="AA559" s="19"/>
      <c r="AB559" s="79"/>
      <c r="AC559" s="19"/>
      <c r="AD559" s="19"/>
      <c r="AE559" s="19"/>
      <c r="AF559" s="19"/>
      <c r="AG559" s="19"/>
      <c r="AH559" s="19"/>
      <c r="AI559" s="19"/>
      <c r="AJ559" s="19"/>
      <c r="AK559" s="19"/>
      <c r="AL559" s="19"/>
      <c r="AM559" s="19"/>
      <c r="AN559" s="19"/>
      <c r="AO559" s="19"/>
      <c r="AP559" s="19"/>
      <c r="AQ559" s="19"/>
      <c r="AR559" s="17"/>
    </row>
    <row r="560" spans="1:44" s="4" customFormat="1" ht="43.5" customHeight="1">
      <c r="A560" s="10">
        <v>552</v>
      </c>
      <c r="B560" s="112" t="s">
        <v>875</v>
      </c>
      <c r="C560" s="112" t="s">
        <v>876</v>
      </c>
      <c r="D560" s="88" t="s">
        <v>19</v>
      </c>
      <c r="E560" s="13">
        <v>4</v>
      </c>
      <c r="F560" s="57">
        <v>2989</v>
      </c>
      <c r="G560" s="15">
        <f t="shared" si="8"/>
        <v>11956</v>
      </c>
      <c r="H560" s="19"/>
      <c r="I560" s="19"/>
      <c r="J560" s="19"/>
      <c r="K560" s="19"/>
      <c r="L560" s="19"/>
      <c r="M560" s="19"/>
      <c r="N560" s="19"/>
      <c r="O560" s="19"/>
      <c r="P560" s="19"/>
      <c r="Q560" s="19"/>
      <c r="R560" s="19"/>
      <c r="S560" s="19"/>
      <c r="T560" s="19"/>
      <c r="U560" s="19"/>
      <c r="V560" s="19"/>
      <c r="W560" s="79"/>
      <c r="X560" s="19"/>
      <c r="Y560" s="19"/>
      <c r="Z560" s="158"/>
      <c r="AA560" s="19"/>
      <c r="AB560" s="79"/>
      <c r="AC560" s="19"/>
      <c r="AD560" s="19"/>
      <c r="AE560" s="19"/>
      <c r="AF560" s="19"/>
      <c r="AG560" s="19"/>
      <c r="AH560" s="19"/>
      <c r="AI560" s="19"/>
      <c r="AJ560" s="19"/>
      <c r="AK560" s="19"/>
      <c r="AL560" s="19"/>
      <c r="AM560" s="19"/>
      <c r="AN560" s="19"/>
      <c r="AO560" s="19"/>
      <c r="AP560" s="19"/>
      <c r="AQ560" s="19"/>
      <c r="AR560" s="17"/>
    </row>
    <row r="561" spans="1:44" s="4" customFormat="1" ht="43.5" customHeight="1">
      <c r="A561" s="10">
        <v>553</v>
      </c>
      <c r="B561" s="112" t="s">
        <v>877</v>
      </c>
      <c r="C561" s="112" t="s">
        <v>878</v>
      </c>
      <c r="D561" s="88" t="s">
        <v>19</v>
      </c>
      <c r="E561" s="13">
        <v>4</v>
      </c>
      <c r="F561" s="57">
        <v>900</v>
      </c>
      <c r="G561" s="15">
        <f t="shared" si="8"/>
        <v>3600</v>
      </c>
      <c r="H561" s="19"/>
      <c r="I561" s="19"/>
      <c r="J561" s="19"/>
      <c r="K561" s="19"/>
      <c r="L561" s="19"/>
      <c r="M561" s="19"/>
      <c r="N561" s="19"/>
      <c r="O561" s="19"/>
      <c r="P561" s="19"/>
      <c r="Q561" s="19"/>
      <c r="R561" s="19"/>
      <c r="S561" s="19"/>
      <c r="T561" s="19"/>
      <c r="U561" s="19"/>
      <c r="V561" s="19"/>
      <c r="W561" s="79"/>
      <c r="X561" s="19"/>
      <c r="Y561" s="19"/>
      <c r="Z561" s="158"/>
      <c r="AA561" s="19"/>
      <c r="AB561" s="79"/>
      <c r="AC561" s="19"/>
      <c r="AD561" s="19"/>
      <c r="AE561" s="19"/>
      <c r="AF561" s="19"/>
      <c r="AG561" s="19"/>
      <c r="AH561" s="19"/>
      <c r="AI561" s="19"/>
      <c r="AJ561" s="19"/>
      <c r="AK561" s="19"/>
      <c r="AL561" s="19"/>
      <c r="AM561" s="19"/>
      <c r="AN561" s="19"/>
      <c r="AO561" s="19"/>
      <c r="AP561" s="19"/>
      <c r="AQ561" s="19"/>
      <c r="AR561" s="17"/>
    </row>
    <row r="562" spans="1:44" s="4" customFormat="1" ht="43.5" customHeight="1">
      <c r="A562" s="10">
        <v>554</v>
      </c>
      <c r="B562" s="112" t="s">
        <v>77</v>
      </c>
      <c r="C562" s="112" t="s">
        <v>78</v>
      </c>
      <c r="D562" s="88" t="s">
        <v>19</v>
      </c>
      <c r="E562" s="13">
        <v>30</v>
      </c>
      <c r="F562" s="57">
        <v>30</v>
      </c>
      <c r="G562" s="15">
        <f t="shared" si="8"/>
        <v>900</v>
      </c>
      <c r="H562" s="19"/>
      <c r="I562" s="19"/>
      <c r="J562" s="19"/>
      <c r="K562" s="19"/>
      <c r="L562" s="19"/>
      <c r="M562" s="19"/>
      <c r="N562" s="19"/>
      <c r="O562" s="19"/>
      <c r="P562" s="19"/>
      <c r="Q562" s="19"/>
      <c r="R562" s="19"/>
      <c r="S562" s="19"/>
      <c r="T562" s="19"/>
      <c r="U562" s="19"/>
      <c r="V562" s="19"/>
      <c r="W562" s="79"/>
      <c r="X562" s="19"/>
      <c r="Y562" s="19"/>
      <c r="Z562" s="158"/>
      <c r="AA562" s="19"/>
      <c r="AB562" s="79"/>
      <c r="AC562" s="19"/>
      <c r="AD562" s="19"/>
      <c r="AE562" s="19"/>
      <c r="AF562" s="19"/>
      <c r="AG562" s="19"/>
      <c r="AH562" s="19"/>
      <c r="AI562" s="19"/>
      <c r="AJ562" s="19"/>
      <c r="AK562" s="19"/>
      <c r="AL562" s="19"/>
      <c r="AM562" s="19"/>
      <c r="AN562" s="19"/>
      <c r="AO562" s="19"/>
      <c r="AP562" s="19"/>
      <c r="AQ562" s="19"/>
      <c r="AR562" s="17"/>
    </row>
    <row r="563" spans="1:44" s="34" customFormat="1" ht="43.5" customHeight="1">
      <c r="A563" s="10">
        <v>555</v>
      </c>
      <c r="B563" s="112" t="s">
        <v>879</v>
      </c>
      <c r="C563" s="112" t="s">
        <v>880</v>
      </c>
      <c r="D563" s="88" t="s">
        <v>19</v>
      </c>
      <c r="E563" s="13">
        <v>20</v>
      </c>
      <c r="F563" s="57">
        <v>6900</v>
      </c>
      <c r="G563" s="15">
        <f t="shared" si="8"/>
        <v>138000</v>
      </c>
      <c r="H563" s="19"/>
      <c r="I563" s="19"/>
      <c r="J563" s="19"/>
      <c r="K563" s="19"/>
      <c r="L563" s="19"/>
      <c r="M563" s="19"/>
      <c r="N563" s="19"/>
      <c r="O563" s="19"/>
      <c r="P563" s="19"/>
      <c r="Q563" s="19"/>
      <c r="R563" s="19"/>
      <c r="S563" s="19"/>
      <c r="T563" s="19"/>
      <c r="U563" s="19"/>
      <c r="V563" s="19"/>
      <c r="W563" s="79"/>
      <c r="X563" s="19"/>
      <c r="Y563" s="19"/>
      <c r="Z563" s="159">
        <v>6800</v>
      </c>
      <c r="AA563" s="19"/>
      <c r="AB563" s="79"/>
      <c r="AC563" s="19"/>
      <c r="AD563" s="19"/>
      <c r="AE563" s="19"/>
      <c r="AF563" s="19"/>
      <c r="AG563" s="19"/>
      <c r="AH563" s="19"/>
      <c r="AI563" s="19"/>
      <c r="AJ563" s="19"/>
      <c r="AK563" s="19"/>
      <c r="AL563" s="19"/>
      <c r="AM563" s="19"/>
      <c r="AN563" s="19"/>
      <c r="AO563" s="19"/>
      <c r="AP563" s="19"/>
      <c r="AQ563" s="19"/>
      <c r="AR563" s="111"/>
    </row>
    <row r="564" spans="1:44" s="4" customFormat="1" ht="43.5" customHeight="1">
      <c r="A564" s="10">
        <v>556</v>
      </c>
      <c r="B564" s="112" t="s">
        <v>881</v>
      </c>
      <c r="C564" s="112" t="s">
        <v>882</v>
      </c>
      <c r="D564" s="88" t="s">
        <v>21</v>
      </c>
      <c r="E564" s="13">
        <v>12</v>
      </c>
      <c r="F564" s="57">
        <v>750</v>
      </c>
      <c r="G564" s="15">
        <f t="shared" si="8"/>
        <v>9000</v>
      </c>
      <c r="H564" s="19"/>
      <c r="I564" s="19"/>
      <c r="J564" s="19"/>
      <c r="K564" s="19"/>
      <c r="L564" s="19"/>
      <c r="M564" s="19"/>
      <c r="N564" s="19"/>
      <c r="O564" s="19"/>
      <c r="P564" s="19"/>
      <c r="Q564" s="19"/>
      <c r="R564" s="19"/>
      <c r="S564" s="19"/>
      <c r="T564" s="19"/>
      <c r="U564" s="19"/>
      <c r="V564" s="19"/>
      <c r="W564" s="79"/>
      <c r="X564" s="19"/>
      <c r="Y564" s="19"/>
      <c r="Z564" s="158"/>
      <c r="AA564" s="19"/>
      <c r="AB564" s="79"/>
      <c r="AC564" s="19"/>
      <c r="AD564" s="19"/>
      <c r="AE564" s="19"/>
      <c r="AF564" s="19"/>
      <c r="AG564" s="19"/>
      <c r="AH564" s="19"/>
      <c r="AI564" s="19"/>
      <c r="AJ564" s="19"/>
      <c r="AK564" s="19"/>
      <c r="AL564" s="19"/>
      <c r="AM564" s="19"/>
      <c r="AN564" s="19"/>
      <c r="AO564" s="19"/>
      <c r="AP564" s="19"/>
      <c r="AQ564" s="19"/>
      <c r="AR564" s="17"/>
    </row>
    <row r="565" spans="1:44" s="4" customFormat="1" ht="43.5" customHeight="1">
      <c r="A565" s="10">
        <v>557</v>
      </c>
      <c r="B565" s="112" t="s">
        <v>883</v>
      </c>
      <c r="C565" s="112" t="s">
        <v>884</v>
      </c>
      <c r="D565" s="88" t="s">
        <v>21</v>
      </c>
      <c r="E565" s="13">
        <v>12</v>
      </c>
      <c r="F565" s="57">
        <v>820</v>
      </c>
      <c r="G565" s="15">
        <f t="shared" ref="G565:G571" si="9">E565*F565</f>
        <v>9840</v>
      </c>
      <c r="H565" s="19"/>
      <c r="I565" s="19"/>
      <c r="J565" s="19"/>
      <c r="K565" s="19"/>
      <c r="L565" s="19"/>
      <c r="M565" s="19"/>
      <c r="N565" s="19"/>
      <c r="O565" s="19"/>
      <c r="P565" s="19"/>
      <c r="Q565" s="19"/>
      <c r="R565" s="19"/>
      <c r="S565" s="19"/>
      <c r="T565" s="19"/>
      <c r="U565" s="19"/>
      <c r="V565" s="19"/>
      <c r="W565" s="79"/>
      <c r="X565" s="19"/>
      <c r="Y565" s="19"/>
      <c r="Z565" s="158"/>
      <c r="AA565" s="19"/>
      <c r="AB565" s="79"/>
      <c r="AC565" s="19"/>
      <c r="AD565" s="19"/>
      <c r="AE565" s="19"/>
      <c r="AF565" s="19"/>
      <c r="AG565" s="19"/>
      <c r="AH565" s="19"/>
      <c r="AI565" s="19"/>
      <c r="AJ565" s="19"/>
      <c r="AK565" s="19"/>
      <c r="AL565" s="19"/>
      <c r="AM565" s="19"/>
      <c r="AN565" s="19"/>
      <c r="AO565" s="19"/>
      <c r="AP565" s="19"/>
      <c r="AQ565" s="19"/>
      <c r="AR565" s="17"/>
    </row>
    <row r="566" spans="1:44" s="4" customFormat="1" ht="43.5" customHeight="1">
      <c r="A566" s="10">
        <v>558</v>
      </c>
      <c r="B566" s="112" t="s">
        <v>885</v>
      </c>
      <c r="C566" s="112" t="s">
        <v>886</v>
      </c>
      <c r="D566" s="88" t="s">
        <v>19</v>
      </c>
      <c r="E566" s="13">
        <v>360</v>
      </c>
      <c r="F566" s="57">
        <v>500</v>
      </c>
      <c r="G566" s="15">
        <f t="shared" si="9"/>
        <v>180000</v>
      </c>
      <c r="H566" s="19"/>
      <c r="I566" s="19"/>
      <c r="J566" s="19"/>
      <c r="K566" s="19"/>
      <c r="L566" s="19"/>
      <c r="M566" s="19"/>
      <c r="N566" s="19"/>
      <c r="O566" s="19"/>
      <c r="P566" s="19"/>
      <c r="Q566" s="19"/>
      <c r="R566" s="19"/>
      <c r="S566" s="19"/>
      <c r="T566" s="19"/>
      <c r="U566" s="19"/>
      <c r="V566" s="19"/>
      <c r="W566" s="79"/>
      <c r="X566" s="19"/>
      <c r="Y566" s="19"/>
      <c r="Z566" s="158"/>
      <c r="AA566" s="19"/>
      <c r="AB566" s="79"/>
      <c r="AC566" s="19"/>
      <c r="AD566" s="19"/>
      <c r="AE566" s="19"/>
      <c r="AF566" s="19"/>
      <c r="AG566" s="19"/>
      <c r="AH566" s="19"/>
      <c r="AI566" s="19"/>
      <c r="AJ566" s="19"/>
      <c r="AK566" s="19"/>
      <c r="AL566" s="19"/>
      <c r="AM566" s="19"/>
      <c r="AN566" s="19"/>
      <c r="AO566" s="19"/>
      <c r="AP566" s="19"/>
      <c r="AQ566" s="19"/>
      <c r="AR566" s="17"/>
    </row>
    <row r="567" spans="1:44" s="4" customFormat="1" ht="43.5" customHeight="1">
      <c r="A567" s="10">
        <v>559</v>
      </c>
      <c r="B567" s="112" t="s">
        <v>885</v>
      </c>
      <c r="C567" s="112" t="s">
        <v>887</v>
      </c>
      <c r="D567" s="88" t="s">
        <v>19</v>
      </c>
      <c r="E567" s="13">
        <v>840</v>
      </c>
      <c r="F567" s="57">
        <v>500</v>
      </c>
      <c r="G567" s="15">
        <f t="shared" si="9"/>
        <v>420000</v>
      </c>
      <c r="H567" s="19"/>
      <c r="I567" s="19"/>
      <c r="J567" s="19"/>
      <c r="K567" s="19"/>
      <c r="L567" s="19"/>
      <c r="M567" s="19"/>
      <c r="N567" s="19"/>
      <c r="O567" s="19"/>
      <c r="P567" s="19"/>
      <c r="Q567" s="19"/>
      <c r="R567" s="19"/>
      <c r="S567" s="19"/>
      <c r="T567" s="19"/>
      <c r="U567" s="19"/>
      <c r="V567" s="19"/>
      <c r="W567" s="79"/>
      <c r="X567" s="19"/>
      <c r="Y567" s="19"/>
      <c r="Z567" s="158"/>
      <c r="AA567" s="19"/>
      <c r="AB567" s="79"/>
      <c r="AC567" s="19"/>
      <c r="AD567" s="19"/>
      <c r="AE567" s="19"/>
      <c r="AF567" s="19"/>
      <c r="AG567" s="19"/>
      <c r="AH567" s="19"/>
      <c r="AI567" s="19"/>
      <c r="AJ567" s="19"/>
      <c r="AK567" s="19"/>
      <c r="AL567" s="19"/>
      <c r="AM567" s="19"/>
      <c r="AN567" s="19"/>
      <c r="AO567" s="19"/>
      <c r="AP567" s="19"/>
      <c r="AQ567" s="19"/>
      <c r="AR567" s="17"/>
    </row>
    <row r="568" spans="1:44" s="34" customFormat="1" ht="62.25" customHeight="1">
      <c r="A568" s="10">
        <v>560</v>
      </c>
      <c r="B568" s="113" t="s">
        <v>987</v>
      </c>
      <c r="C568" s="113" t="s">
        <v>988</v>
      </c>
      <c r="D568" s="88" t="s">
        <v>19</v>
      </c>
      <c r="E568" s="13">
        <v>10</v>
      </c>
      <c r="F568" s="57">
        <v>186250</v>
      </c>
      <c r="G568" s="15">
        <f t="shared" si="9"/>
        <v>1862500</v>
      </c>
      <c r="H568" s="19"/>
      <c r="I568" s="19"/>
      <c r="J568" s="19"/>
      <c r="K568" s="19"/>
      <c r="L568" s="31">
        <v>150000</v>
      </c>
      <c r="M568" s="19"/>
      <c r="N568" s="19"/>
      <c r="O568" s="19"/>
      <c r="P568" s="19"/>
      <c r="Q568" s="19"/>
      <c r="R568" s="19"/>
      <c r="S568" s="19"/>
      <c r="T568" s="19"/>
      <c r="U568" s="19"/>
      <c r="V568" s="19"/>
      <c r="W568" s="79"/>
      <c r="X568" s="19"/>
      <c r="Y568" s="19"/>
      <c r="Z568" s="158"/>
      <c r="AA568" s="19"/>
      <c r="AB568" s="79"/>
      <c r="AC568" s="19"/>
      <c r="AD568" s="31">
        <v>149000</v>
      </c>
      <c r="AE568" s="19"/>
      <c r="AF568" s="19"/>
      <c r="AG568" s="19"/>
      <c r="AH568" s="19"/>
      <c r="AI568" s="19"/>
      <c r="AJ568" s="19"/>
      <c r="AK568" s="19"/>
      <c r="AL568" s="19"/>
      <c r="AM568" s="19"/>
      <c r="AN568" s="19"/>
      <c r="AO568" s="19"/>
      <c r="AP568" s="19"/>
      <c r="AQ568" s="19"/>
      <c r="AR568" s="111"/>
    </row>
    <row r="569" spans="1:44" s="34" customFormat="1" ht="49.5" customHeight="1">
      <c r="A569" s="10">
        <v>561</v>
      </c>
      <c r="B569" s="113" t="s">
        <v>989</v>
      </c>
      <c r="C569" s="113" t="s">
        <v>990</v>
      </c>
      <c r="D569" s="88" t="s">
        <v>19</v>
      </c>
      <c r="E569" s="13">
        <v>10</v>
      </c>
      <c r="F569" s="57">
        <v>177210</v>
      </c>
      <c r="G569" s="15">
        <f t="shared" si="9"/>
        <v>1772100</v>
      </c>
      <c r="H569" s="19"/>
      <c r="I569" s="19"/>
      <c r="J569" s="19"/>
      <c r="K569" s="19"/>
      <c r="L569" s="31">
        <v>146000</v>
      </c>
      <c r="M569" s="19"/>
      <c r="N569" s="19"/>
      <c r="O569" s="19"/>
      <c r="P569" s="19"/>
      <c r="Q569" s="19"/>
      <c r="R569" s="19"/>
      <c r="S569" s="19"/>
      <c r="T569" s="19"/>
      <c r="U569" s="19"/>
      <c r="V569" s="19"/>
      <c r="W569" s="79"/>
      <c r="X569" s="19"/>
      <c r="Y569" s="19"/>
      <c r="Z569" s="158"/>
      <c r="AA569" s="19"/>
      <c r="AB569" s="79"/>
      <c r="AC569" s="19"/>
      <c r="AD569" s="31">
        <v>145000</v>
      </c>
      <c r="AE569" s="19"/>
      <c r="AF569" s="19"/>
      <c r="AG569" s="19"/>
      <c r="AH569" s="19"/>
      <c r="AI569" s="19"/>
      <c r="AJ569" s="19"/>
      <c r="AK569" s="19"/>
      <c r="AL569" s="19"/>
      <c r="AM569" s="19"/>
      <c r="AN569" s="19"/>
      <c r="AO569" s="19"/>
      <c r="AP569" s="19"/>
      <c r="AQ569" s="19"/>
      <c r="AR569" s="111"/>
    </row>
    <row r="570" spans="1:44" s="34" customFormat="1" ht="178.5" customHeight="1">
      <c r="A570" s="10">
        <v>562</v>
      </c>
      <c r="B570" s="114" t="s">
        <v>1010</v>
      </c>
      <c r="C570" s="115" t="s">
        <v>1009</v>
      </c>
      <c r="D570" s="88" t="s">
        <v>19</v>
      </c>
      <c r="E570" s="13">
        <v>430</v>
      </c>
      <c r="F570" s="57">
        <v>16000</v>
      </c>
      <c r="G570" s="15">
        <f t="shared" si="9"/>
        <v>6880000</v>
      </c>
      <c r="H570" s="19"/>
      <c r="I570" s="19"/>
      <c r="J570" s="19"/>
      <c r="K570" s="19"/>
      <c r="L570" s="31">
        <v>12500</v>
      </c>
      <c r="M570" s="19"/>
      <c r="N570" s="19"/>
      <c r="O570" s="31">
        <v>5000</v>
      </c>
      <c r="P570" s="19"/>
      <c r="Q570" s="19"/>
      <c r="R570" s="19"/>
      <c r="S570" s="19"/>
      <c r="T570" s="19"/>
      <c r="U570" s="19"/>
      <c r="V570" s="31">
        <v>5895</v>
      </c>
      <c r="W570" s="79"/>
      <c r="X570" s="19"/>
      <c r="Y570" s="19"/>
      <c r="Z570" s="158"/>
      <c r="AA570" s="31">
        <v>5790</v>
      </c>
      <c r="AB570" s="79"/>
      <c r="AC570" s="19"/>
      <c r="AD570" s="19"/>
      <c r="AE570" s="19"/>
      <c r="AF570" s="19"/>
      <c r="AG570" s="19"/>
      <c r="AH570" s="19"/>
      <c r="AI570" s="19"/>
      <c r="AJ570" s="19"/>
      <c r="AK570" s="19"/>
      <c r="AL570" s="31">
        <v>6500</v>
      </c>
      <c r="AM570" s="19"/>
      <c r="AN570" s="19"/>
      <c r="AO570" s="19"/>
      <c r="AP570" s="19"/>
      <c r="AQ570" s="19"/>
      <c r="AR570" s="111"/>
    </row>
    <row r="571" spans="1:44" s="34" customFormat="1" ht="80.25" customHeight="1">
      <c r="A571" s="10">
        <v>563</v>
      </c>
      <c r="B571" s="114" t="s">
        <v>1008</v>
      </c>
      <c r="C571" s="115" t="s">
        <v>1007</v>
      </c>
      <c r="D571" s="88" t="s">
        <v>147</v>
      </c>
      <c r="E571" s="13">
        <v>1</v>
      </c>
      <c r="F571" s="57">
        <v>210583</v>
      </c>
      <c r="G571" s="116">
        <f t="shared" si="9"/>
        <v>210583</v>
      </c>
      <c r="H571" s="19"/>
      <c r="I571" s="19"/>
      <c r="J571" s="19"/>
      <c r="K571" s="19"/>
      <c r="L571" s="19"/>
      <c r="M571" s="19"/>
      <c r="N571" s="19"/>
      <c r="O571" s="19"/>
      <c r="P571" s="19"/>
      <c r="Q571" s="19"/>
      <c r="R571" s="19"/>
      <c r="S571" s="19"/>
      <c r="T571" s="19"/>
      <c r="U571" s="19"/>
      <c r="V571" s="19"/>
      <c r="W571" s="19"/>
      <c r="X571" s="31">
        <v>205900</v>
      </c>
      <c r="Y571" s="19"/>
      <c r="Z571" s="158"/>
      <c r="AA571" s="19"/>
      <c r="AB571" s="79"/>
      <c r="AC571" s="19"/>
      <c r="AD571" s="19"/>
      <c r="AE571" s="19"/>
      <c r="AF571" s="19"/>
      <c r="AG571" s="19"/>
      <c r="AH571" s="19"/>
      <c r="AI571" s="19"/>
      <c r="AJ571" s="19"/>
      <c r="AK571" s="19"/>
      <c r="AL571" s="19"/>
      <c r="AM571" s="19"/>
      <c r="AN571" s="19"/>
      <c r="AO571" s="19"/>
      <c r="AP571" s="19"/>
      <c r="AQ571" s="19"/>
      <c r="AR571" s="111"/>
    </row>
    <row r="572" spans="1:44" ht="28.5" customHeight="1">
      <c r="A572" s="79"/>
      <c r="B572" s="117" t="s">
        <v>8</v>
      </c>
      <c r="C572" s="118"/>
      <c r="D572" s="91"/>
      <c r="E572" s="119"/>
      <c r="F572" s="120"/>
      <c r="G572" s="121">
        <f>SUM(G9:G571)</f>
        <v>231632241.92000002</v>
      </c>
      <c r="H572" s="19"/>
      <c r="I572" s="19"/>
      <c r="J572" s="19"/>
      <c r="K572" s="19"/>
      <c r="L572" s="19"/>
      <c r="M572" s="19"/>
      <c r="N572" s="19"/>
      <c r="O572" s="19"/>
      <c r="P572" s="19"/>
      <c r="Q572" s="19"/>
      <c r="R572" s="19"/>
      <c r="S572" s="19"/>
      <c r="T572" s="19"/>
      <c r="U572" s="19"/>
      <c r="V572" s="19"/>
      <c r="W572" s="19"/>
      <c r="X572" s="19"/>
      <c r="Y572" s="19"/>
      <c r="Z572" s="158"/>
      <c r="AA572" s="19"/>
      <c r="AB572" s="19"/>
      <c r="AC572" s="19"/>
      <c r="AD572" s="19"/>
      <c r="AE572" s="19"/>
      <c r="AF572" s="19"/>
      <c r="AG572" s="19"/>
      <c r="AH572" s="19"/>
      <c r="AI572" s="19"/>
      <c r="AJ572" s="19"/>
      <c r="AK572" s="19"/>
      <c r="AL572" s="19"/>
      <c r="AM572" s="19"/>
      <c r="AN572" s="19"/>
      <c r="AO572" s="19"/>
      <c r="AP572" s="19"/>
      <c r="AQ572" s="19"/>
      <c r="AR572" s="122"/>
    </row>
    <row r="573" spans="1:44" ht="33" customHeight="1">
      <c r="B573" s="123" t="s">
        <v>16</v>
      </c>
      <c r="C573" s="123"/>
      <c r="D573" s="2"/>
      <c r="E573" s="124"/>
      <c r="F573" s="124"/>
      <c r="G573" s="124"/>
      <c r="H573" s="4"/>
      <c r="M573" s="4"/>
      <c r="O573" s="4"/>
      <c r="W573" s="4"/>
      <c r="AB573" s="4"/>
      <c r="AQ573" s="4"/>
    </row>
    <row r="574" spans="1:44" ht="36" customHeight="1">
      <c r="A574" s="125"/>
      <c r="B574" s="126" t="s">
        <v>9</v>
      </c>
      <c r="C574" s="126"/>
      <c r="D574" s="126"/>
      <c r="E574" s="124"/>
      <c r="F574" s="124"/>
      <c r="G574" s="124"/>
      <c r="H574" s="4"/>
      <c r="M574" s="4"/>
      <c r="O574" s="4"/>
      <c r="W574" s="4"/>
      <c r="AB574" s="4"/>
      <c r="AQ574" s="4"/>
    </row>
    <row r="575" spans="1:44" ht="36" customHeight="1">
      <c r="A575" s="125"/>
      <c r="B575" s="127" t="s">
        <v>1055</v>
      </c>
      <c r="C575" s="126"/>
      <c r="D575" s="126"/>
      <c r="E575" s="124"/>
      <c r="F575" s="124"/>
      <c r="G575" s="124"/>
      <c r="H575" s="4"/>
      <c r="M575" s="4"/>
      <c r="O575" s="4"/>
      <c r="W575" s="4"/>
      <c r="AB575" s="4"/>
      <c r="AQ575" s="4"/>
    </row>
    <row r="576" spans="1:44" ht="96.75" customHeight="1">
      <c r="A576" s="125"/>
      <c r="B576" s="155" t="s">
        <v>1056</v>
      </c>
      <c r="C576" s="155"/>
      <c r="D576" s="155"/>
      <c r="E576" s="155"/>
      <c r="F576" s="155"/>
      <c r="G576" s="155"/>
      <c r="H576" s="155"/>
      <c r="I576" s="155"/>
      <c r="J576" s="155"/>
      <c r="K576" s="155"/>
      <c r="L576" s="155"/>
      <c r="M576" s="155"/>
      <c r="N576" s="155"/>
      <c r="O576" s="4"/>
      <c r="W576" s="4"/>
      <c r="AB576" s="4"/>
      <c r="AQ576" s="4"/>
    </row>
    <row r="577" spans="1:43" ht="36" customHeight="1">
      <c r="A577" s="125"/>
      <c r="B577" s="154" t="s">
        <v>1057</v>
      </c>
      <c r="C577" s="154"/>
      <c r="D577" s="154"/>
      <c r="E577" s="154"/>
      <c r="F577" s="154"/>
      <c r="G577" s="154"/>
      <c r="H577" s="154"/>
      <c r="I577" s="154"/>
      <c r="J577" s="154"/>
      <c r="K577" s="154"/>
      <c r="L577" s="154"/>
      <c r="M577" s="154"/>
      <c r="N577" s="154"/>
      <c r="O577" s="4"/>
      <c r="W577" s="4"/>
      <c r="AB577" s="4"/>
      <c r="AQ577" s="4"/>
    </row>
    <row r="578" spans="1:43" ht="36" customHeight="1">
      <c r="A578" s="125"/>
      <c r="B578" s="154" t="s">
        <v>1058</v>
      </c>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c r="AA578" s="154"/>
      <c r="AB578" s="4"/>
      <c r="AQ578" s="4"/>
    </row>
    <row r="579" spans="1:43" ht="36" customHeight="1">
      <c r="A579" s="125"/>
      <c r="B579" s="154" t="s">
        <v>1059</v>
      </c>
      <c r="C579" s="154"/>
      <c r="D579" s="154"/>
      <c r="E579" s="154"/>
      <c r="F579" s="154"/>
      <c r="G579" s="154"/>
      <c r="H579" s="154"/>
      <c r="I579" s="154"/>
      <c r="J579" s="154"/>
      <c r="K579" s="154"/>
      <c r="L579" s="154"/>
      <c r="M579" s="154"/>
      <c r="N579" s="154"/>
      <c r="O579" s="154"/>
      <c r="P579" s="154"/>
      <c r="Q579" s="154"/>
      <c r="W579" s="4"/>
      <c r="AB579" s="4"/>
      <c r="AQ579" s="4"/>
    </row>
    <row r="580" spans="1:43" ht="36" customHeight="1">
      <c r="A580" s="125"/>
      <c r="B580" s="154" t="s">
        <v>1060</v>
      </c>
      <c r="C580" s="154"/>
      <c r="D580" s="154"/>
      <c r="E580" s="154"/>
      <c r="F580" s="154"/>
      <c r="G580" s="154"/>
      <c r="H580" s="154"/>
      <c r="I580" s="154"/>
      <c r="J580" s="154"/>
      <c r="K580" s="154"/>
      <c r="L580" s="154"/>
      <c r="M580" s="154"/>
      <c r="O580" s="4"/>
      <c r="W580" s="4"/>
      <c r="AB580" s="4"/>
      <c r="AQ580" s="4"/>
    </row>
    <row r="581" spans="1:43" ht="36" customHeight="1">
      <c r="A581" s="125"/>
      <c r="B581" s="154" t="s">
        <v>1061</v>
      </c>
      <c r="C581" s="154"/>
      <c r="D581" s="154"/>
      <c r="E581" s="154"/>
      <c r="F581" s="154"/>
      <c r="G581" s="154"/>
      <c r="H581" s="154"/>
      <c r="I581" s="154"/>
      <c r="J581" s="154"/>
      <c r="K581" s="154"/>
      <c r="M581" s="4"/>
      <c r="O581" s="4"/>
      <c r="W581" s="4"/>
      <c r="AB581" s="4"/>
      <c r="AQ581" s="4"/>
    </row>
    <row r="582" spans="1:43" ht="36" customHeight="1">
      <c r="A582" s="125"/>
      <c r="B582" s="154" t="s">
        <v>1062</v>
      </c>
      <c r="C582" s="154"/>
      <c r="D582" s="154"/>
      <c r="E582" s="154"/>
      <c r="F582" s="154"/>
      <c r="G582" s="154"/>
      <c r="H582" s="154"/>
      <c r="I582" s="154"/>
      <c r="J582" s="154"/>
      <c r="K582" s="154"/>
      <c r="L582" s="154"/>
      <c r="M582" s="154"/>
      <c r="N582" s="154"/>
      <c r="O582" s="4"/>
      <c r="W582" s="4"/>
      <c r="AB582" s="4"/>
      <c r="AQ582" s="4"/>
    </row>
    <row r="583" spans="1:43" ht="36" customHeight="1">
      <c r="A583" s="125"/>
      <c r="B583" s="154" t="s">
        <v>1063</v>
      </c>
      <c r="C583" s="154"/>
      <c r="D583" s="154"/>
      <c r="E583" s="154"/>
      <c r="F583" s="154"/>
      <c r="G583" s="154"/>
      <c r="H583" s="154"/>
      <c r="I583" s="154"/>
      <c r="J583" s="154"/>
      <c r="K583" s="154"/>
      <c r="L583" s="154"/>
      <c r="M583" s="154"/>
      <c r="O583" s="4"/>
      <c r="W583" s="4"/>
      <c r="AB583" s="4"/>
      <c r="AQ583" s="4"/>
    </row>
    <row r="584" spans="1:43" ht="36" customHeight="1">
      <c r="A584" s="125"/>
      <c r="B584" s="154" t="s">
        <v>1064</v>
      </c>
      <c r="C584" s="154"/>
      <c r="D584" s="154"/>
      <c r="E584" s="154"/>
      <c r="F584" s="154"/>
      <c r="G584" s="154"/>
      <c r="H584" s="154"/>
      <c r="I584" s="154"/>
      <c r="J584" s="154"/>
      <c r="K584" s="154"/>
      <c r="L584" s="154"/>
      <c r="M584" s="154"/>
      <c r="N584" s="154"/>
      <c r="O584" s="4"/>
      <c r="W584" s="4"/>
      <c r="AB584" s="4"/>
      <c r="AQ584" s="4"/>
    </row>
    <row r="585" spans="1:43" ht="36" customHeight="1">
      <c r="A585" s="125"/>
      <c r="B585" s="154" t="s">
        <v>1065</v>
      </c>
      <c r="C585" s="154"/>
      <c r="D585" s="154"/>
      <c r="E585" s="154"/>
      <c r="F585" s="154"/>
      <c r="G585" s="154"/>
      <c r="H585" s="154"/>
      <c r="I585" s="154"/>
      <c r="J585" s="154"/>
      <c r="K585" s="154"/>
      <c r="L585" s="154"/>
      <c r="M585" s="154"/>
      <c r="N585" s="154"/>
      <c r="O585" s="4"/>
      <c r="W585" s="4"/>
      <c r="AB585" s="4"/>
      <c r="AQ585" s="4"/>
    </row>
    <row r="586" spans="1:43" ht="36" customHeight="1">
      <c r="A586" s="125"/>
      <c r="B586" s="154" t="s">
        <v>1068</v>
      </c>
      <c r="C586" s="154"/>
      <c r="D586" s="154"/>
      <c r="E586" s="154"/>
      <c r="F586" s="154"/>
      <c r="G586" s="154"/>
      <c r="H586" s="154"/>
      <c r="I586" s="154"/>
      <c r="J586" s="154"/>
      <c r="K586" s="154"/>
      <c r="L586" s="154"/>
      <c r="M586" s="154"/>
      <c r="N586" s="154"/>
      <c r="O586" s="4"/>
      <c r="W586" s="4"/>
      <c r="AB586" s="4"/>
      <c r="AQ586" s="4"/>
    </row>
    <row r="587" spans="1:43" ht="36" customHeight="1">
      <c r="A587" s="125"/>
      <c r="B587" s="154" t="s">
        <v>1066</v>
      </c>
      <c r="C587" s="154"/>
      <c r="D587" s="154"/>
      <c r="E587" s="154"/>
      <c r="F587" s="154"/>
      <c r="G587" s="154"/>
      <c r="H587" s="154"/>
      <c r="I587" s="154"/>
      <c r="J587" s="154"/>
      <c r="K587" s="154"/>
      <c r="L587" s="154"/>
      <c r="M587" s="154"/>
      <c r="N587" s="154"/>
      <c r="O587" s="4"/>
      <c r="W587" s="4"/>
      <c r="AB587" s="4"/>
      <c r="AQ587" s="4"/>
    </row>
    <row r="588" spans="1:43" ht="36" customHeight="1">
      <c r="A588" s="125"/>
      <c r="B588" s="154" t="s">
        <v>1069</v>
      </c>
      <c r="C588" s="154"/>
      <c r="D588" s="154"/>
      <c r="E588" s="154"/>
      <c r="F588" s="154"/>
      <c r="G588" s="154"/>
      <c r="H588" s="154"/>
      <c r="I588" s="154"/>
      <c r="J588" s="154"/>
      <c r="K588" s="154"/>
      <c r="L588" s="154"/>
      <c r="M588" s="154"/>
      <c r="N588" s="154"/>
      <c r="O588" s="4"/>
      <c r="W588" s="4"/>
      <c r="AB588" s="4"/>
      <c r="AQ588" s="4"/>
    </row>
    <row r="589" spans="1:43" ht="36" customHeight="1">
      <c r="A589" s="125"/>
      <c r="B589" s="154" t="s">
        <v>1070</v>
      </c>
      <c r="C589" s="154"/>
      <c r="D589" s="154"/>
      <c r="E589" s="154"/>
      <c r="F589" s="154"/>
      <c r="G589" s="154"/>
      <c r="H589" s="154"/>
      <c r="I589" s="154"/>
      <c r="J589" s="154"/>
      <c r="K589" s="154"/>
      <c r="L589" s="126"/>
      <c r="M589" s="126"/>
      <c r="N589" s="126"/>
      <c r="O589" s="4"/>
      <c r="W589" s="4"/>
      <c r="AB589" s="4"/>
      <c r="AQ589" s="4"/>
    </row>
    <row r="590" spans="1:43" ht="36" customHeight="1">
      <c r="A590" s="125"/>
      <c r="B590" s="154" t="s">
        <v>1071</v>
      </c>
      <c r="C590" s="154"/>
      <c r="D590" s="154"/>
      <c r="E590" s="154"/>
      <c r="F590" s="154"/>
      <c r="G590" s="154"/>
      <c r="H590" s="154"/>
      <c r="I590" s="154"/>
      <c r="J590" s="154"/>
      <c r="K590" s="154"/>
      <c r="L590" s="154"/>
      <c r="M590" s="154"/>
      <c r="N590" s="126"/>
      <c r="O590" s="4"/>
      <c r="W590" s="4"/>
      <c r="AB590" s="4"/>
      <c r="AQ590" s="4"/>
    </row>
    <row r="591" spans="1:43" ht="36" customHeight="1">
      <c r="A591" s="125"/>
      <c r="B591" s="154" t="s">
        <v>1072</v>
      </c>
      <c r="C591" s="154"/>
      <c r="D591" s="154"/>
      <c r="E591" s="154"/>
      <c r="F591" s="154"/>
      <c r="G591" s="154"/>
      <c r="H591" s="154"/>
      <c r="I591" s="154"/>
      <c r="J591" s="154"/>
      <c r="K591" s="154"/>
      <c r="L591" s="126"/>
      <c r="M591" s="126"/>
      <c r="N591" s="126"/>
      <c r="O591" s="4"/>
      <c r="W591" s="4"/>
      <c r="AB591" s="4"/>
      <c r="AQ591" s="4"/>
    </row>
    <row r="592" spans="1:43" ht="36" customHeight="1">
      <c r="A592" s="125"/>
      <c r="B592" s="154" t="s">
        <v>1073</v>
      </c>
      <c r="C592" s="154"/>
      <c r="D592" s="154"/>
      <c r="E592" s="154"/>
      <c r="F592" s="154"/>
      <c r="G592" s="154"/>
      <c r="H592" s="154"/>
      <c r="I592" s="154"/>
      <c r="J592" s="154"/>
      <c r="K592" s="154"/>
      <c r="L592" s="154"/>
      <c r="M592" s="126"/>
      <c r="N592" s="126"/>
      <c r="O592" s="4"/>
      <c r="W592" s="4"/>
      <c r="AB592" s="4"/>
      <c r="AQ592" s="4"/>
    </row>
    <row r="593" spans="1:43" ht="36" customHeight="1">
      <c r="A593" s="125"/>
      <c r="B593" s="154" t="s">
        <v>1074</v>
      </c>
      <c r="C593" s="154"/>
      <c r="D593" s="154"/>
      <c r="E593" s="154"/>
      <c r="F593" s="154"/>
      <c r="G593" s="154"/>
      <c r="H593" s="154"/>
      <c r="I593" s="154"/>
      <c r="J593" s="154"/>
      <c r="K593" s="154"/>
      <c r="L593" s="154"/>
      <c r="M593" s="154"/>
      <c r="N593" s="154"/>
      <c r="O593" s="4"/>
      <c r="W593" s="4"/>
      <c r="AB593" s="4"/>
      <c r="AQ593" s="4"/>
    </row>
    <row r="594" spans="1:43" ht="36" customHeight="1">
      <c r="A594" s="125"/>
      <c r="B594" s="154" t="s">
        <v>1075</v>
      </c>
      <c r="C594" s="154"/>
      <c r="D594" s="154"/>
      <c r="E594" s="154"/>
      <c r="F594" s="154"/>
      <c r="G594" s="154"/>
      <c r="H594" s="154"/>
      <c r="I594" s="154"/>
      <c r="J594" s="154"/>
      <c r="K594" s="154"/>
      <c r="L594" s="154"/>
      <c r="M594" s="154"/>
      <c r="N594" s="154"/>
      <c r="O594" s="154"/>
      <c r="P594" s="154"/>
      <c r="Q594" s="154"/>
      <c r="R594" s="154"/>
      <c r="S594" s="154"/>
      <c r="T594" s="154"/>
      <c r="W594" s="4"/>
      <c r="AB594" s="4"/>
      <c r="AQ594" s="4"/>
    </row>
    <row r="595" spans="1:43" ht="36" customHeight="1">
      <c r="A595" s="125"/>
      <c r="B595" s="154" t="s">
        <v>1089</v>
      </c>
      <c r="C595" s="154"/>
      <c r="D595" s="154"/>
      <c r="E595" s="154"/>
      <c r="F595" s="154"/>
      <c r="G595" s="154"/>
      <c r="H595" s="154"/>
      <c r="I595" s="154"/>
      <c r="J595" s="154"/>
      <c r="K595" s="154"/>
      <c r="L595" s="154"/>
      <c r="M595" s="154"/>
      <c r="N595" s="126"/>
      <c r="O595" s="4"/>
      <c r="W595" s="4"/>
      <c r="AB595" s="4"/>
      <c r="AQ595" s="4"/>
    </row>
    <row r="596" spans="1:43" ht="36" customHeight="1">
      <c r="A596" s="125"/>
      <c r="B596" s="126" t="s">
        <v>1076</v>
      </c>
      <c r="C596" s="126"/>
      <c r="D596" s="126"/>
      <c r="E596" s="124"/>
      <c r="F596" s="124"/>
      <c r="G596" s="124"/>
      <c r="H596" s="4"/>
      <c r="M596" s="4"/>
      <c r="O596" s="4"/>
      <c r="W596" s="4"/>
      <c r="AB596" s="4"/>
      <c r="AQ596" s="4"/>
    </row>
    <row r="597" spans="1:43" ht="36" customHeight="1">
      <c r="A597" s="125"/>
      <c r="B597" s="154" t="s">
        <v>1077</v>
      </c>
      <c r="C597" s="154"/>
      <c r="D597" s="154"/>
      <c r="E597" s="154"/>
      <c r="F597" s="154"/>
      <c r="G597" s="154"/>
      <c r="H597" s="154"/>
      <c r="I597" s="154"/>
      <c r="J597" s="154"/>
      <c r="M597" s="4"/>
      <c r="O597" s="4"/>
      <c r="W597" s="4"/>
      <c r="AB597" s="4"/>
      <c r="AQ597" s="4"/>
    </row>
    <row r="598" spans="1:43" ht="36" customHeight="1">
      <c r="A598" s="125"/>
      <c r="B598" s="154" t="s">
        <v>1078</v>
      </c>
      <c r="C598" s="154"/>
      <c r="D598" s="154"/>
      <c r="E598" s="154"/>
      <c r="F598" s="154"/>
      <c r="G598" s="154"/>
      <c r="H598" s="154"/>
      <c r="I598" s="154"/>
      <c r="J598" s="154"/>
      <c r="M598" s="4"/>
      <c r="O598" s="4"/>
      <c r="W598" s="4"/>
      <c r="AB598" s="4"/>
      <c r="AQ598" s="4"/>
    </row>
    <row r="599" spans="1:43" ht="36" customHeight="1">
      <c r="A599" s="125"/>
      <c r="B599" s="156" t="s">
        <v>1079</v>
      </c>
      <c r="C599" s="156"/>
      <c r="D599" s="156"/>
      <c r="E599" s="156"/>
      <c r="F599" s="156"/>
      <c r="G599" s="156"/>
      <c r="H599" s="156"/>
      <c r="I599" s="156"/>
      <c r="J599" s="156"/>
      <c r="K599" s="156"/>
      <c r="M599" s="4"/>
      <c r="O599" s="4"/>
      <c r="W599" s="4"/>
      <c r="AB599" s="4"/>
      <c r="AQ599" s="4"/>
    </row>
    <row r="600" spans="1:43" ht="36" customHeight="1">
      <c r="A600" s="125"/>
      <c r="B600" s="154" t="s">
        <v>1080</v>
      </c>
      <c r="C600" s="154"/>
      <c r="D600" s="154"/>
      <c r="E600" s="154"/>
      <c r="F600" s="154"/>
      <c r="G600" s="154"/>
      <c r="H600" s="154"/>
      <c r="I600" s="154"/>
      <c r="J600" s="154"/>
      <c r="K600" s="154"/>
      <c r="M600" s="4"/>
      <c r="O600" s="4"/>
      <c r="W600" s="4"/>
      <c r="AB600" s="4"/>
      <c r="AQ600" s="4"/>
    </row>
    <row r="601" spans="1:43" ht="36" customHeight="1">
      <c r="A601" s="125"/>
      <c r="B601" s="154" t="s">
        <v>1081</v>
      </c>
      <c r="C601" s="154"/>
      <c r="D601" s="154"/>
      <c r="E601" s="154"/>
      <c r="F601" s="154"/>
      <c r="G601" s="154"/>
      <c r="H601" s="154"/>
      <c r="I601" s="154"/>
      <c r="J601" s="154"/>
      <c r="K601" s="154"/>
      <c r="L601" s="154"/>
      <c r="M601" s="154"/>
      <c r="N601" s="154"/>
      <c r="O601" s="154"/>
      <c r="P601" s="154"/>
      <c r="Q601" s="154"/>
      <c r="R601" s="154"/>
      <c r="W601" s="4"/>
      <c r="AB601" s="4"/>
      <c r="AQ601" s="4"/>
    </row>
    <row r="602" spans="1:43" ht="36" customHeight="1">
      <c r="A602" s="125"/>
      <c r="B602" s="154" t="s">
        <v>1082</v>
      </c>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c r="AA602" s="154"/>
      <c r="AB602" s="154"/>
      <c r="AC602" s="154"/>
      <c r="AQ602" s="4"/>
    </row>
    <row r="603" spans="1:43" ht="36" customHeight="1">
      <c r="A603" s="125"/>
      <c r="B603" s="154" t="s">
        <v>1083</v>
      </c>
      <c r="C603" s="154"/>
      <c r="D603" s="154"/>
      <c r="E603" s="154"/>
      <c r="F603" s="154"/>
      <c r="G603" s="154"/>
      <c r="H603" s="154"/>
      <c r="I603" s="154"/>
      <c r="J603" s="154"/>
      <c r="K603" s="154"/>
      <c r="L603" s="154"/>
      <c r="M603" s="154"/>
      <c r="N603" s="154"/>
      <c r="O603" s="126"/>
      <c r="P603" s="126"/>
      <c r="Q603" s="128"/>
      <c r="R603" s="126"/>
      <c r="W603" s="4"/>
      <c r="AB603" s="4"/>
      <c r="AQ603" s="4"/>
    </row>
    <row r="604" spans="1:43" ht="36" customHeight="1">
      <c r="A604" s="125"/>
      <c r="B604" s="154" t="s">
        <v>1084</v>
      </c>
      <c r="C604" s="154"/>
      <c r="D604" s="154"/>
      <c r="E604" s="154"/>
      <c r="F604" s="154"/>
      <c r="G604" s="154"/>
      <c r="H604" s="154"/>
      <c r="I604" s="154"/>
      <c r="J604" s="154"/>
      <c r="K604" s="154"/>
      <c r="L604" s="154"/>
      <c r="M604" s="126"/>
      <c r="N604" s="126"/>
      <c r="O604" s="126"/>
      <c r="P604" s="126"/>
      <c r="Q604" s="128"/>
      <c r="R604" s="126"/>
      <c r="W604" s="4"/>
      <c r="AB604" s="4"/>
      <c r="AQ604" s="4"/>
    </row>
    <row r="605" spans="1:43" ht="36" customHeight="1">
      <c r="A605" s="125"/>
      <c r="B605" s="154" t="s">
        <v>1085</v>
      </c>
      <c r="C605" s="154"/>
      <c r="D605" s="154"/>
      <c r="E605" s="154"/>
      <c r="F605" s="154"/>
      <c r="G605" s="154"/>
      <c r="H605" s="154"/>
      <c r="I605" s="154"/>
      <c r="J605" s="154"/>
      <c r="K605" s="154"/>
      <c r="L605" s="126"/>
      <c r="M605" s="126"/>
      <c r="N605" s="126"/>
      <c r="O605" s="126"/>
      <c r="P605" s="126"/>
      <c r="Q605" s="128"/>
      <c r="R605" s="126"/>
      <c r="W605" s="4"/>
      <c r="AB605" s="4"/>
      <c r="AQ605" s="4"/>
    </row>
    <row r="606" spans="1:43" ht="36" customHeight="1">
      <c r="A606" s="125"/>
      <c r="B606" s="154" t="s">
        <v>1086</v>
      </c>
      <c r="C606" s="154"/>
      <c r="D606" s="154"/>
      <c r="E606" s="154"/>
      <c r="F606" s="154"/>
      <c r="G606" s="154"/>
      <c r="H606" s="154"/>
      <c r="I606" s="154"/>
      <c r="J606" s="154"/>
      <c r="K606" s="154"/>
      <c r="L606" s="154"/>
      <c r="M606" s="154"/>
      <c r="N606" s="154"/>
      <c r="O606" s="126"/>
      <c r="P606" s="126"/>
      <c r="Q606" s="128"/>
      <c r="R606" s="126"/>
      <c r="W606" s="4"/>
      <c r="AB606" s="4"/>
      <c r="AQ606" s="4"/>
    </row>
    <row r="607" spans="1:43" ht="36" customHeight="1">
      <c r="A607" s="125"/>
      <c r="B607" s="126" t="s">
        <v>1087</v>
      </c>
      <c r="C607" s="126"/>
      <c r="D607" s="126"/>
      <c r="E607" s="124"/>
      <c r="F607" s="124"/>
      <c r="G607" s="124"/>
      <c r="H607" s="4"/>
      <c r="M607" s="4"/>
      <c r="O607" s="4"/>
      <c r="W607" s="4"/>
      <c r="AB607" s="4"/>
      <c r="AQ607" s="4"/>
    </row>
    <row r="608" spans="1:43" ht="36" customHeight="1">
      <c r="A608" s="125"/>
      <c r="B608" s="154" t="s">
        <v>1067</v>
      </c>
      <c r="C608" s="154"/>
      <c r="D608" s="154"/>
      <c r="E608" s="154"/>
      <c r="F608" s="154"/>
      <c r="G608" s="154"/>
      <c r="H608" s="4"/>
      <c r="M608" s="4"/>
      <c r="O608" s="4"/>
      <c r="W608" s="4"/>
      <c r="AB608" s="4"/>
      <c r="AQ608" s="4"/>
    </row>
    <row r="609" spans="1:43" ht="65.25" customHeight="1">
      <c r="A609" s="125"/>
      <c r="B609" s="155" t="s">
        <v>1088</v>
      </c>
      <c r="C609" s="155"/>
      <c r="D609" s="155"/>
      <c r="E609" s="155"/>
      <c r="F609" s="155"/>
      <c r="G609" s="155"/>
      <c r="H609" s="155"/>
      <c r="I609" s="155"/>
      <c r="J609" s="155"/>
      <c r="K609" s="155"/>
      <c r="M609" s="4"/>
      <c r="O609" s="4"/>
      <c r="W609" s="4"/>
      <c r="AB609" s="4"/>
      <c r="AQ609" s="4"/>
    </row>
    <row r="610" spans="1:43" ht="29.25" customHeight="1">
      <c r="A610" s="125"/>
      <c r="B610" s="155" t="s">
        <v>1090</v>
      </c>
      <c r="C610" s="155"/>
      <c r="D610" s="155"/>
      <c r="E610" s="155"/>
      <c r="F610" s="155"/>
      <c r="G610" s="155"/>
      <c r="H610" s="155"/>
      <c r="I610" s="155"/>
      <c r="J610" s="155"/>
      <c r="K610" s="155"/>
      <c r="M610" s="4"/>
      <c r="O610" s="4"/>
      <c r="W610" s="4"/>
      <c r="AB610" s="4"/>
      <c r="AQ610" s="4"/>
    </row>
    <row r="611" spans="1:43" s="132" customFormat="1" ht="31.5" customHeight="1">
      <c r="A611" s="125"/>
      <c r="B611" s="129" t="s">
        <v>13</v>
      </c>
      <c r="C611" s="129"/>
      <c r="D611" s="129"/>
      <c r="E611" s="147" t="s">
        <v>10</v>
      </c>
      <c r="F611" s="147"/>
      <c r="G611" s="130"/>
      <c r="H611" s="131"/>
      <c r="I611" s="131"/>
      <c r="J611" s="131"/>
      <c r="K611" s="131"/>
      <c r="L611" s="131"/>
      <c r="M611" s="131"/>
      <c r="N611" s="131"/>
      <c r="O611" s="131"/>
      <c r="P611" s="131"/>
      <c r="Q611" s="131"/>
      <c r="R611" s="131"/>
      <c r="S611" s="131"/>
      <c r="T611" s="131"/>
      <c r="U611" s="131"/>
      <c r="V611" s="131"/>
      <c r="W611" s="131"/>
      <c r="X611" s="131"/>
      <c r="Y611" s="131"/>
      <c r="AA611" s="131"/>
      <c r="AB611" s="131"/>
      <c r="AC611" s="131"/>
      <c r="AD611" s="131"/>
      <c r="AE611" s="131"/>
      <c r="AF611" s="131"/>
      <c r="AG611" s="131"/>
      <c r="AH611" s="131"/>
      <c r="AI611" s="131"/>
      <c r="AJ611" s="131"/>
      <c r="AK611" s="131"/>
      <c r="AL611" s="131"/>
      <c r="AM611" s="131"/>
      <c r="AN611" s="131"/>
      <c r="AO611" s="131"/>
      <c r="AP611" s="131"/>
      <c r="AQ611" s="131"/>
    </row>
    <row r="612" spans="1:43" s="132" customFormat="1" ht="24" customHeight="1">
      <c r="A612" s="125"/>
      <c r="B612" s="129" t="s">
        <v>14</v>
      </c>
      <c r="C612" s="129"/>
      <c r="D612" s="129"/>
      <c r="E612" s="147" t="s">
        <v>15</v>
      </c>
      <c r="F612" s="147"/>
      <c r="G612" s="130"/>
      <c r="H612" s="131"/>
      <c r="I612" s="131"/>
      <c r="J612" s="131"/>
      <c r="K612" s="131"/>
      <c r="L612" s="131"/>
      <c r="M612" s="131"/>
      <c r="N612" s="131"/>
      <c r="O612" s="131"/>
      <c r="P612" s="131"/>
      <c r="Q612" s="131"/>
      <c r="R612" s="131"/>
      <c r="S612" s="131"/>
      <c r="T612" s="131"/>
      <c r="U612" s="131"/>
      <c r="V612" s="131"/>
      <c r="W612" s="131"/>
      <c r="X612" s="131"/>
      <c r="Y612" s="131"/>
      <c r="AA612" s="131"/>
      <c r="AB612" s="131"/>
      <c r="AC612" s="131"/>
      <c r="AD612" s="131"/>
      <c r="AE612" s="131"/>
      <c r="AF612" s="131"/>
      <c r="AG612" s="131"/>
      <c r="AH612" s="131"/>
      <c r="AI612" s="131"/>
      <c r="AJ612" s="131"/>
      <c r="AK612" s="131"/>
      <c r="AL612" s="131"/>
      <c r="AM612" s="131"/>
      <c r="AN612" s="131"/>
      <c r="AO612" s="131"/>
      <c r="AP612" s="131"/>
      <c r="AQ612" s="131"/>
    </row>
    <row r="613" spans="1:43" s="132" customFormat="1" ht="25.5" customHeight="1">
      <c r="A613" s="125"/>
      <c r="B613" s="129" t="s">
        <v>11</v>
      </c>
      <c r="C613" s="129"/>
      <c r="D613" s="129"/>
      <c r="E613" s="147" t="s">
        <v>12</v>
      </c>
      <c r="F613" s="147"/>
      <c r="G613" s="130"/>
      <c r="H613" s="131"/>
      <c r="I613" s="131"/>
      <c r="J613" s="131"/>
      <c r="K613" s="131"/>
      <c r="L613" s="131"/>
      <c r="M613" s="131"/>
      <c r="N613" s="131"/>
      <c r="O613" s="131"/>
      <c r="P613" s="131"/>
      <c r="Q613" s="131"/>
      <c r="R613" s="131"/>
      <c r="S613" s="131"/>
      <c r="T613" s="131"/>
      <c r="U613" s="131"/>
      <c r="V613" s="131"/>
      <c r="W613" s="131"/>
      <c r="X613" s="131"/>
      <c r="Y613" s="131"/>
      <c r="AA613" s="131"/>
      <c r="AB613" s="131"/>
      <c r="AC613" s="131"/>
      <c r="AD613" s="131"/>
      <c r="AE613" s="131"/>
      <c r="AF613" s="131"/>
      <c r="AG613" s="131"/>
      <c r="AH613" s="131"/>
      <c r="AI613" s="131"/>
      <c r="AJ613" s="131"/>
      <c r="AK613" s="131"/>
      <c r="AL613" s="131"/>
      <c r="AM613" s="131"/>
      <c r="AN613" s="131"/>
      <c r="AO613" s="131"/>
      <c r="AP613" s="131"/>
      <c r="AQ613" s="131"/>
    </row>
    <row r="614" spans="1:43" s="132" customFormat="1" ht="24.75" customHeight="1">
      <c r="A614" s="4"/>
      <c r="B614" s="129" t="s">
        <v>6</v>
      </c>
      <c r="C614" s="129"/>
      <c r="D614" s="129"/>
      <c r="E614" s="147" t="s">
        <v>108</v>
      </c>
      <c r="F614" s="147"/>
      <c r="G614" s="130"/>
      <c r="H614" s="131"/>
      <c r="I614" s="131"/>
      <c r="J614" s="131"/>
      <c r="K614" s="131"/>
      <c r="L614" s="131"/>
      <c r="M614" s="131"/>
      <c r="N614" s="131"/>
      <c r="O614" s="131"/>
      <c r="P614" s="131"/>
      <c r="Q614" s="131"/>
      <c r="R614" s="131"/>
      <c r="S614" s="131"/>
      <c r="T614" s="131"/>
      <c r="U614" s="131"/>
      <c r="V614" s="131"/>
      <c r="W614" s="131"/>
      <c r="X614" s="131"/>
      <c r="Y614" s="131"/>
      <c r="AA614" s="131"/>
      <c r="AB614" s="131"/>
      <c r="AC614" s="131"/>
      <c r="AD614" s="131"/>
      <c r="AE614" s="131"/>
      <c r="AF614" s="131"/>
      <c r="AG614" s="131"/>
      <c r="AH614" s="131"/>
      <c r="AI614" s="131"/>
      <c r="AJ614" s="131"/>
      <c r="AK614" s="131"/>
      <c r="AL614" s="131"/>
      <c r="AM614" s="131"/>
      <c r="AN614" s="131"/>
      <c r="AO614" s="131"/>
      <c r="AP614" s="131"/>
      <c r="AQ614" s="131"/>
    </row>
    <row r="615" spans="1:43" ht="42.75" customHeight="1">
      <c r="B615" s="133"/>
    </row>
    <row r="616" spans="1:43" ht="42.75" customHeight="1">
      <c r="B616" s="136"/>
    </row>
  </sheetData>
  <protectedRanges>
    <protectedRange algorithmName="SHA-512" hashValue="CsYsfVduyW/XjeoZPyh+KVzi41jHdpujVIe8rd2+UleBgdzcbvZHUOOa0pYu+mIEh50uE6D1a+sO1dUYldzNNw==" saltValue="SU57G5alP3lfNUWS000KFA==" spinCount="100000" sqref="G572" name="Диапазон2_1"/>
    <protectedRange algorithmName="SHA-512" hashValue="nVe8Cy/Rnd2DOzGB1BUv3A982Xq0K7M1z0q+aPtr5U9QbuqSOzCOBmgXF51EbuGpWeST+P54AiAM6VfQfpRSwQ==" saltValue="NeaD9Fy9X3gDQgYgc/W05A==" spinCount="100000" sqref="D572" name="Диапазон1_43"/>
    <protectedRange algorithmName="SHA-512" hashValue="nVe8Cy/Rnd2DOzGB1BUv3A982Xq0K7M1z0q+aPtr5U9QbuqSOzCOBmgXF51EbuGpWeST+P54AiAM6VfQfpRSwQ==" saltValue="NeaD9Fy9X3gDQgYgc/W05A==" spinCount="100000" sqref="B572:C572" name="Диапазон1_7_2_2_1"/>
    <protectedRange algorithmName="SHA-512" hashValue="CsYsfVduyW/XjeoZPyh+KVzi41jHdpujVIe8rd2+UleBgdzcbvZHUOOa0pYu+mIEh50uE6D1a+sO1dUYldzNNw==" saltValue="SU57G5alP3lfNUWS000KFA==" spinCount="100000" sqref="F68:F71" name="Диапазон2_2"/>
    <protectedRange algorithmName="SHA-512" hashValue="nVe8Cy/Rnd2DOzGB1BUv3A982Xq0K7M1z0q+aPtr5U9QbuqSOzCOBmgXF51EbuGpWeST+P54AiAM6VfQfpRSwQ==" saltValue="NeaD9Fy9X3gDQgYgc/W05A==" spinCount="100000" sqref="B172:D172 B38:D39 B173:B174 B9:D32" name="Диапазон1"/>
    <protectedRange algorithmName="SHA-512" hashValue="nVe8Cy/Rnd2DOzGB1BUv3A982Xq0K7M1z0q+aPtr5U9QbuqSOzCOBmgXF51EbuGpWeST+P54AiAM6VfQfpRSwQ==" saltValue="NeaD9Fy9X3gDQgYgc/W05A==" spinCount="100000" sqref="B35:C35" name="Диапазон1_3_1_1"/>
    <protectedRange algorithmName="SHA-512" hashValue="nVe8Cy/Rnd2DOzGB1BUv3A982Xq0K7M1z0q+aPtr5U9QbuqSOzCOBmgXF51EbuGpWeST+P54AiAM6VfQfpRSwQ==" saltValue="NeaD9Fy9X3gDQgYgc/W05A==" spinCount="100000" sqref="B158:B159 D158:D159" name="Диапазон1_3"/>
    <protectedRange algorithmName="SHA-512" hashValue="nVe8Cy/Rnd2DOzGB1BUv3A982Xq0K7M1z0q+aPtr5U9QbuqSOzCOBmgXF51EbuGpWeST+P54AiAM6VfQfpRSwQ==" saltValue="NeaD9Fy9X3gDQgYgc/W05A==" spinCount="100000" sqref="B43:D43" name="Диапазон1_4"/>
    <protectedRange algorithmName="SHA-512" hashValue="nVe8Cy/Rnd2DOzGB1BUv3A982Xq0K7M1z0q+aPtr5U9QbuqSOzCOBmgXF51EbuGpWeST+P54AiAM6VfQfpRSwQ==" saltValue="NeaD9Fy9X3gDQgYgc/W05A==" spinCount="100000" sqref="C245:C246 B160:D168 B155:B157 D155:D157 C155:C159 C138 C173:D174 B238:C240 B203:D235 B170:D171 B139:D154 B44:D95 B97:D137 B175:D199" name="Диапазон1_7_7"/>
    <protectedRange algorithmName="SHA-512" hashValue="nVe8Cy/Rnd2DOzGB1BUv3A982Xq0K7M1z0q+aPtr5U9QbuqSOzCOBmgXF51EbuGpWeST+P54AiAM6VfQfpRSwQ==" saltValue="NeaD9Fy9X3gDQgYgc/W05A==" spinCount="100000" sqref="B200:C200 B237:D237 B138 D138" name="Диапазон1_1_1"/>
    <protectedRange algorithmName="SHA-512" hashValue="nVe8Cy/Rnd2DOzGB1BUv3A982Xq0K7M1z0q+aPtr5U9QbuqSOzCOBmgXF51EbuGpWeST+P54AiAM6VfQfpRSwQ==" saltValue="NeaD9Fy9X3gDQgYgc/W05A==" spinCount="100000" sqref="B241:D242" name="Диапазон1_2_1"/>
    <protectedRange algorithmName="SHA-512" hashValue="nVe8Cy/Rnd2DOzGB1BUv3A982Xq0K7M1z0q+aPtr5U9QbuqSOzCOBmgXF51EbuGpWeST+P54AiAM6VfQfpRSwQ==" saltValue="NeaD9Fy9X3gDQgYgc/W05A==" spinCount="100000" sqref="B201:D202" name="Диапазон1_4_1"/>
    <protectedRange algorithmName="SHA-512" hashValue="nVe8Cy/Rnd2DOzGB1BUv3A982Xq0K7M1z0q+aPtr5U9QbuqSOzCOBmgXF51EbuGpWeST+P54AiAM6VfQfpRSwQ==" saltValue="NeaD9Fy9X3gDQgYgc/W05A==" spinCount="100000" sqref="B243:D244" name="Диапазон1_5_1"/>
    <protectedRange algorithmName="SHA-512" hashValue="nVe8Cy/Rnd2DOzGB1BUv3A982Xq0K7M1z0q+aPtr5U9QbuqSOzCOBmgXF51EbuGpWeST+P54AiAM6VfQfpRSwQ==" saltValue="NeaD9Fy9X3gDQgYgc/W05A==" spinCount="100000" sqref="B96:D96" name="Диапазон1_7_1_1"/>
    <protectedRange algorithmName="SHA-512" hashValue="nVe8Cy/Rnd2DOzGB1BUv3A982Xq0K7M1z0q+aPtr5U9QbuqSOzCOBmgXF51EbuGpWeST+P54AiAM6VfQfpRSwQ==" saltValue="NeaD9Fy9X3gDQgYgc/W05A==" spinCount="100000" sqref="B249:D249" name="Диапазон1_20"/>
    <protectedRange algorithmName="SHA-512" hashValue="nVe8Cy/Rnd2DOzGB1BUv3A982Xq0K7M1z0q+aPtr5U9QbuqSOzCOBmgXF51EbuGpWeST+P54AiAM6VfQfpRSwQ==" saltValue="NeaD9Fy9X3gDQgYgc/W05A==" spinCount="100000" sqref="B251" name="Диапазон1_7_2_1"/>
    <protectedRange algorithmName="SHA-512" hashValue="nVe8Cy/Rnd2DOzGB1BUv3A982Xq0K7M1z0q+aPtr5U9QbuqSOzCOBmgXF51EbuGpWeST+P54AiAM6VfQfpRSwQ==" saltValue="NeaD9Fy9X3gDQgYgc/W05A==" spinCount="100000" sqref="B250:D250" name="Диапазон1_20_1"/>
    <protectedRange algorithmName="SHA-512" hashValue="nVe8Cy/Rnd2DOzGB1BUv3A982Xq0K7M1z0q+aPtr5U9QbuqSOzCOBmgXF51EbuGpWeST+P54AiAM6VfQfpRSwQ==" saltValue="NeaD9Fy9X3gDQgYgc/W05A==" spinCount="100000" sqref="B263:D263" name="Диапазон1_7_2_1_1"/>
    <protectedRange algorithmName="SHA-512" hashValue="nVe8Cy/Rnd2DOzGB1BUv3A982Xq0K7M1z0q+aPtr5U9QbuqSOzCOBmgXF51EbuGpWeST+P54AiAM6VfQfpRSwQ==" saltValue="NeaD9Fy9X3gDQgYgc/W05A==" spinCount="100000" sqref="B270:D271" name="Диапазон1_7_1_3"/>
    <protectedRange algorithmName="SHA-512" hashValue="nVe8Cy/Rnd2DOzGB1BUv3A982Xq0K7M1z0q+aPtr5U9QbuqSOzCOBmgXF51EbuGpWeST+P54AiAM6VfQfpRSwQ==" saltValue="NeaD9Fy9X3gDQgYgc/W05A==" spinCount="100000" sqref="B272:C275" name="Диапазон1_7_3_1"/>
  </protectedRanges>
  <mergeCells count="50">
    <mergeCell ref="B610:K610"/>
    <mergeCell ref="B603:N603"/>
    <mergeCell ref="B604:L604"/>
    <mergeCell ref="B605:K605"/>
    <mergeCell ref="B606:N606"/>
    <mergeCell ref="B609:K609"/>
    <mergeCell ref="B601:R601"/>
    <mergeCell ref="B602:AC602"/>
    <mergeCell ref="B595:M595"/>
    <mergeCell ref="B597:J597"/>
    <mergeCell ref="B598:J598"/>
    <mergeCell ref="B599:K599"/>
    <mergeCell ref="E611:F611"/>
    <mergeCell ref="G7:G8"/>
    <mergeCell ref="B577:N577"/>
    <mergeCell ref="B576:N576"/>
    <mergeCell ref="B578:AA578"/>
    <mergeCell ref="B579:Q579"/>
    <mergeCell ref="B580:M580"/>
    <mergeCell ref="B581:K581"/>
    <mergeCell ref="B582:N582"/>
    <mergeCell ref="B583:M583"/>
    <mergeCell ref="B590:M590"/>
    <mergeCell ref="B591:K591"/>
    <mergeCell ref="B592:L592"/>
    <mergeCell ref="B593:N593"/>
    <mergeCell ref="B594:T594"/>
    <mergeCell ref="B600:K600"/>
    <mergeCell ref="E612:F612"/>
    <mergeCell ref="E613:F613"/>
    <mergeCell ref="E614:F614"/>
    <mergeCell ref="A7:A8"/>
    <mergeCell ref="B7:B8"/>
    <mergeCell ref="C7:C8"/>
    <mergeCell ref="D7:D8"/>
    <mergeCell ref="E7:E8"/>
    <mergeCell ref="F7:F8"/>
    <mergeCell ref="B584:N584"/>
    <mergeCell ref="B585:N585"/>
    <mergeCell ref="B586:N586"/>
    <mergeCell ref="B587:N587"/>
    <mergeCell ref="B588:N588"/>
    <mergeCell ref="B608:G608"/>
    <mergeCell ref="B589:K589"/>
    <mergeCell ref="A4:AM4"/>
    <mergeCell ref="A5:AM5"/>
    <mergeCell ref="A6:AM6"/>
    <mergeCell ref="A3:AK3"/>
    <mergeCell ref="AP3:BZ3"/>
    <mergeCell ref="AP4:BZ4"/>
  </mergeCells>
  <pageMargins left="0.23622047244094491" right="0.23622047244094491" top="0.74803149606299213" bottom="0.74803149606299213" header="0.31496062992125984" footer="0.31496062992125984"/>
  <pageSetup paperSize="9" scale="20" orientation="landscape" r:id="rId1"/>
  <headerFooter scaleWithDoc="0"/>
  <rowBreaks count="1" manualBreakCount="1">
    <brk id="529"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NachGosZakup</cp:lastModifiedBy>
  <cp:lastPrinted>2023-02-09T03:55:56Z</cp:lastPrinted>
  <dcterms:created xsi:type="dcterms:W3CDTF">2018-08-15T06:35:58Z</dcterms:created>
  <dcterms:modified xsi:type="dcterms:W3CDTF">2023-02-09T06:03:43Z</dcterms:modified>
</cp:coreProperties>
</file>